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600" windowHeight="15960" activeTab="0"/>
  </bookViews>
  <sheets>
    <sheet name="OrderForm" sheetId="1" r:id="rId1"/>
  </sheets>
  <definedNames>
    <definedName name="_xlnm.Print_Area" localSheetId="0">'OrderForm'!$A$1:$J$141</definedName>
  </definedNames>
  <calcPr fullCalcOnLoad="1"/>
</workbook>
</file>

<file path=xl/sharedStrings.xml><?xml version="1.0" encoding="utf-8"?>
<sst xmlns="http://schemas.openxmlformats.org/spreadsheetml/2006/main" count="268" uniqueCount="241">
  <si>
    <t xml:space="preserve">Periodicals published by our Centre: </t>
  </si>
  <si>
    <t xml:space="preserve">To have more information about each periodical, kindly contact Marie.Hagopian@ciah.biz </t>
  </si>
  <si>
    <t>Quantity</t>
  </si>
  <si>
    <t>Order No</t>
  </si>
  <si>
    <t>A=Arabic / E=English</t>
  </si>
  <si>
    <t>Publication Item</t>
  </si>
  <si>
    <t>First issued</t>
  </si>
  <si>
    <t>US$</t>
  </si>
  <si>
    <t>Pages</t>
  </si>
  <si>
    <t>Print Version (A4)</t>
  </si>
  <si>
    <t>Electronic Version (PDF on CD)</t>
  </si>
  <si>
    <t>Total</t>
  </si>
  <si>
    <t>A-0001</t>
  </si>
  <si>
    <t xml:space="preserve">Restoration of Zainab Khatun House in Cairo.  </t>
  </si>
  <si>
    <t>16 Pages of text, photos &amp; Site maps</t>
  </si>
  <si>
    <t>18 Drawing sheets</t>
  </si>
  <si>
    <t>A-0002</t>
  </si>
  <si>
    <t xml:space="preserve">Restoration of Omari Mosque, Sidon Lebanon.                                 </t>
  </si>
  <si>
    <t>20 Pages of text, photos &amp; Site maps</t>
  </si>
  <si>
    <t>9 Drawing sheets</t>
  </si>
  <si>
    <t>A-0003</t>
  </si>
  <si>
    <t>Restoration of Qanibay ar-Rammah Mosque.</t>
  </si>
  <si>
    <t>12 Photos &amp; Dwg sheets</t>
  </si>
  <si>
    <t>A-0004</t>
  </si>
  <si>
    <t xml:space="preserve">Restoration of Az-Zahir Baybars  Mosque.      </t>
  </si>
  <si>
    <t>21 Photos &amp; Dwg sheets</t>
  </si>
  <si>
    <t>A-0005</t>
  </si>
  <si>
    <t xml:space="preserve">Restoration of Amir Husain  Mosque.              </t>
  </si>
  <si>
    <t>13 Pages of text, photos &amp; Site maps</t>
  </si>
  <si>
    <t>4 Minaret Dwg sheets</t>
  </si>
  <si>
    <t>A-0006</t>
  </si>
  <si>
    <t xml:space="preserve">Restoration of Saray al-Manastirili.                                      </t>
  </si>
  <si>
    <t>13 Drawing sheets</t>
  </si>
  <si>
    <t>A-0007</t>
  </si>
  <si>
    <t xml:space="preserve">Restoration of Al-Mu‘ayyad  Mosque.                                               </t>
  </si>
  <si>
    <t>37 Pages of text, photos &amp; Site maps</t>
  </si>
  <si>
    <t>11 Drawing sheets</t>
  </si>
  <si>
    <t>A-0008</t>
  </si>
  <si>
    <t xml:space="preserve">Restoration of Three Mosques in Jeddah- Saudi Arabia.                   </t>
  </si>
  <si>
    <t>14 Pages of text, photos &amp; Site maps</t>
  </si>
  <si>
    <t>3 Drawing sheets</t>
  </si>
  <si>
    <t>A-0009</t>
  </si>
  <si>
    <t xml:space="preserve">Restoration of five mosques in lower Egypt.                                      </t>
  </si>
  <si>
    <t>47 Pages of text, photos &amp; Site maps</t>
  </si>
  <si>
    <t>20 Drawing sheets</t>
  </si>
  <si>
    <t>A-0010</t>
  </si>
  <si>
    <t xml:space="preserve">Restoration of Shaikhu Mosque- Cairo.                                           </t>
  </si>
  <si>
    <t>23 Pages of text, photos &amp; Site maps</t>
  </si>
  <si>
    <t>5 Drawing sheets</t>
  </si>
  <si>
    <t>A-0011</t>
  </si>
  <si>
    <t xml:space="preserve">Restoration of Hammam al-Sharaibi Cairo.                                     </t>
  </si>
  <si>
    <t>10 Pages of text, photos &amp; Site maps</t>
  </si>
  <si>
    <t>A-0012</t>
  </si>
  <si>
    <t xml:space="preserve">Restoration of Saray Al- ‘Adl, Cairo.                                                </t>
  </si>
  <si>
    <t>15 Drawing sheets</t>
  </si>
  <si>
    <t>A-0013</t>
  </si>
  <si>
    <t xml:space="preserve">Restoration of Gamal Adhahabi house, Cairo.                               </t>
  </si>
  <si>
    <t>15 Photos &amp; Drawing sheets + 12 Pages of Studies</t>
  </si>
  <si>
    <t>A-0014</t>
  </si>
  <si>
    <t xml:space="preserve">Restoration of Sidi Madian Mosque, Cairo.                                      </t>
  </si>
  <si>
    <t>11 Pages of text, photos &amp; Site maps</t>
  </si>
  <si>
    <t>12 Photos &amp; Drawing sheets + 10 Pages of Studies</t>
  </si>
  <si>
    <t>A-0015</t>
  </si>
  <si>
    <t xml:space="preserve">Restoration of Fatma Khatun Dome, Cairo.                                      </t>
  </si>
  <si>
    <t>22 Photos &amp; Dwg sheets</t>
  </si>
  <si>
    <t>A-0016</t>
  </si>
  <si>
    <t xml:space="preserve">Restoration of Dar ad-Darb in the Citadel of Cairo.                         </t>
  </si>
  <si>
    <t>12 Pages of text, photos &amp; Site maps</t>
  </si>
  <si>
    <t>4 Pages of Studies</t>
  </si>
  <si>
    <t>21 Maps, Photos &amp; Drawing sheets</t>
  </si>
  <si>
    <t>A-0017</t>
  </si>
  <si>
    <t xml:space="preserve">Restoration of Khan al-Afrang Sidon-Lebanon.                                </t>
  </si>
  <si>
    <t>27 Pages of text, photos &amp; Site maps</t>
  </si>
  <si>
    <t>23 Pages of Studies</t>
  </si>
  <si>
    <t>17 Photos &amp; Drawing sheets</t>
  </si>
  <si>
    <t>A-0018</t>
  </si>
  <si>
    <t xml:space="preserve">Restoration of Abd ar-Rahman Katkhuda Zawiya-Cairo.                  </t>
  </si>
  <si>
    <t>37 Pages of Studies</t>
  </si>
  <si>
    <t>17 Drawing sheets</t>
  </si>
  <si>
    <t>A-0019</t>
  </si>
  <si>
    <t xml:space="preserve">Restoration of Wakalat Bazar‘a.                                                      </t>
  </si>
  <si>
    <t xml:space="preserve">9 Pages of text, photos &amp; Site maps </t>
  </si>
  <si>
    <t>50 Pages of Studies</t>
  </si>
  <si>
    <t>22 Photos &amp; Drawing sheets</t>
  </si>
  <si>
    <t>A-0020</t>
  </si>
  <si>
    <t xml:space="preserve">21 Pages of text, photos &amp; Site maps </t>
  </si>
  <si>
    <t>12 Drawing sheets</t>
  </si>
  <si>
    <t>A-0021</t>
  </si>
  <si>
    <t xml:space="preserve">Restoration of Al-Mutwalli (Tarīnī) Mosque- Mahalla.                   </t>
  </si>
  <si>
    <t>A-0022</t>
  </si>
  <si>
    <t>E-0022</t>
  </si>
  <si>
    <t>Qa’itbay Drinking Trough for Animals - Conservation  Project, Azhar.</t>
  </si>
  <si>
    <t>21 Pages of text, photos &amp; Site maps</t>
  </si>
  <si>
    <t>A-0023</t>
  </si>
  <si>
    <t>E-0023</t>
  </si>
  <si>
    <t>Architectural Documentation &amp; Preservation of Orphan Islamic school- Jerusalem.</t>
  </si>
  <si>
    <t>22 Pages of text, photos &amp; Site maps</t>
  </si>
  <si>
    <t>Total Order Value</t>
  </si>
  <si>
    <t>Publication Order Form</t>
  </si>
  <si>
    <r>
      <t>Restoration of Ma</t>
    </r>
    <r>
      <rPr>
        <sz val="9"/>
        <color indexed="8"/>
        <rFont val="Arial"/>
        <family val="2"/>
      </rPr>
      <t xml:space="preserve">‘ini Mosque Damiette.                                          </t>
    </r>
  </si>
  <si>
    <t>Normal Shipment</t>
  </si>
  <si>
    <t>Express Shipment</t>
  </si>
  <si>
    <t>Airmail Shipment</t>
  </si>
  <si>
    <t>A-0024</t>
  </si>
  <si>
    <t>A-0025</t>
  </si>
  <si>
    <t>A-0027</t>
  </si>
  <si>
    <t>A-0029</t>
  </si>
  <si>
    <t>A-0031</t>
  </si>
  <si>
    <t>A-0032</t>
  </si>
  <si>
    <t>A-0033</t>
  </si>
  <si>
    <t>A-0036</t>
  </si>
  <si>
    <t>A-0037</t>
  </si>
  <si>
    <t>A-0040</t>
  </si>
  <si>
    <t>A-0041</t>
  </si>
  <si>
    <t>A-0042</t>
  </si>
  <si>
    <t>A-0043</t>
  </si>
  <si>
    <t>A-0044</t>
  </si>
  <si>
    <t>A-0045</t>
  </si>
  <si>
    <t>A-0046</t>
  </si>
  <si>
    <t>A-0047</t>
  </si>
  <si>
    <t>A-0048</t>
  </si>
  <si>
    <t>A-0049</t>
  </si>
  <si>
    <t>A-0050</t>
  </si>
  <si>
    <t>A-0051</t>
  </si>
  <si>
    <t>A-0052</t>
  </si>
  <si>
    <t>A-0053</t>
  </si>
  <si>
    <t>A-0054</t>
  </si>
  <si>
    <t>A-0056</t>
  </si>
  <si>
    <t xml:space="preserve">Restoration of three mosques in Medina, Saudi Arabia.                            </t>
  </si>
  <si>
    <t>Rehabilitation of Hāla Sultan Tekke in Larnaca, Cyprus.</t>
  </si>
  <si>
    <t xml:space="preserve">Rehabilitation of Saudi Consulate Palace, Garden-City - Cairo, Egypt.  </t>
  </si>
  <si>
    <t xml:space="preserve">Restoration of Al-Mansurī Mosque in Tripolis, Lebanon.                                 </t>
  </si>
  <si>
    <t>Restoration of Noble Sanctuary East Wall - Jerusalem.</t>
  </si>
  <si>
    <t>E-0026</t>
  </si>
  <si>
    <t>E-0028</t>
  </si>
  <si>
    <t>E-0030</t>
  </si>
  <si>
    <t xml:space="preserve">Conservation, Restoration &amp; Rehabilitation of Historic Buildings at At-Turaif Area - Old Dir'iyyah, Saudi Arabia                                             </t>
  </si>
  <si>
    <t>E-0034</t>
  </si>
  <si>
    <t>E-0035</t>
  </si>
  <si>
    <t>E-0038</t>
  </si>
  <si>
    <t>E-0039</t>
  </si>
  <si>
    <t>E-0055</t>
  </si>
  <si>
    <t>Restoration &amp; Reconstruction of Khāyer Bek Minaret in Cairo, Egypt.</t>
  </si>
  <si>
    <t>Restoration &amp; Reconstruction of Umm Sultan Sha'bān Madrasa Minaret in Cairo, Egypt.</t>
  </si>
  <si>
    <t xml:space="preserve">Restoration of Aisha School (Dār Alī Hammūd) in Saida, Lebanon.                                           </t>
  </si>
  <si>
    <t>Excavation Research centre, German Archaelogical Institute, Aswan Island (Elphantine), Aswan, Egypt.</t>
  </si>
  <si>
    <t>Restoration of Ash-Shāfi'ī Mosque in Old Jeddah, Saudi Arabia.</t>
  </si>
  <si>
    <t>Rehabilitation of Erbil Citadel, Iraq.</t>
  </si>
  <si>
    <t xml:space="preserve">Restoration of Al-Hadīdī Mosque in Faraskour, Egypt.                   </t>
  </si>
  <si>
    <r>
      <t>Restoration of Gānī Bek Al-Ashrafi in Cairo, Egypt</t>
    </r>
    <r>
      <rPr>
        <sz val="9"/>
        <color indexed="8"/>
        <rFont val="Arial"/>
        <family val="2"/>
      </rPr>
      <t xml:space="preserve">.                                          </t>
    </r>
  </si>
  <si>
    <t>Restoration of Gānim El-Bahlawān in Cairo, Egypt.</t>
  </si>
  <si>
    <t>Historical &amp; Diagnostic Study King Farouk Resthouse in Gizeh, Egypt</t>
  </si>
  <si>
    <t xml:space="preserve">Restoration of As-Sinnārī House in Cairo, Egypt.                          </t>
  </si>
  <si>
    <t xml:space="preserve">Architectural Documentation of As-Salīh Tala'l Mosque in Cairo, Egypt.                                      </t>
  </si>
  <si>
    <t xml:space="preserve">Architectural Documentation of Bāb Zuwayla in Cairo, Egypt.                        </t>
  </si>
  <si>
    <t xml:space="preserve">Restoration of Madrasat Al-Ghūri in Cairo, Egypt.                              </t>
  </si>
  <si>
    <t xml:space="preserve">Restoration of Mahmūd Al-Kurdī Madrasa in Cairo, Egypt.            </t>
  </si>
  <si>
    <t xml:space="preserve">Restoration of Al-Qādī ' Abdalbāsit in Cairo, Egypt.                              </t>
  </si>
  <si>
    <t xml:space="preserve">Restoration of Abul-Makārim Mosque in Fouah, Egypt.                </t>
  </si>
  <si>
    <t xml:space="preserve">Restoration of Alī Katkhuda House in Cairo, Egypt.                                                      </t>
  </si>
  <si>
    <r>
      <t>Restoration of Sitt Miska Mosque in Cairo, Egypt.</t>
    </r>
    <r>
      <rPr>
        <sz val="9"/>
        <color indexed="8"/>
        <rFont val="Arial"/>
        <family val="2"/>
      </rPr>
      <t xml:space="preserve">                                         </t>
    </r>
  </si>
  <si>
    <t xml:space="preserve">Restoration of Al-Fātimīd Mosque in Saint Catherine, Sinai, Egypt.                  </t>
  </si>
  <si>
    <t xml:space="preserve">Restoration Al-Ashraf Khalīl Mausoleum in Cairo, Egypt.                                </t>
  </si>
  <si>
    <t xml:space="preserve">Restoration of Sādāt House in Hilmiyya, Cairo, Egypt.                         </t>
  </si>
  <si>
    <t xml:space="preserve">Restoration of Sarāy Al-Musafirkhān in Gamāliyya, Cairo Egypt.                               </t>
  </si>
  <si>
    <t xml:space="preserve">Farağ Ibn Barqūq Mosque, Zuwayla area in Cairo, Egypt.                  </t>
  </si>
  <si>
    <t xml:space="preserve">Restoration of QutayshiyyaMosque in Saida, Lebanon.                                                </t>
  </si>
  <si>
    <t xml:space="preserve">18 Pages of text, photos &amp; Site maps </t>
  </si>
  <si>
    <t>22 Drawing sheets</t>
  </si>
  <si>
    <t>18 Photos &amp; Drawing sheets</t>
  </si>
  <si>
    <t xml:space="preserve">36 Pages of text, photos &amp; Site maps </t>
  </si>
  <si>
    <t>29 Maps, Photos &amp; Drawing sheets</t>
  </si>
  <si>
    <t>73 Photos &amp; Drawing sheets</t>
  </si>
  <si>
    <t xml:space="preserve">Restoration of Ba'lbek Mosque, Lebanon. </t>
  </si>
  <si>
    <t>24 Drawing sheets</t>
  </si>
  <si>
    <t>24 Pages of text, photos &amp; Site maps</t>
  </si>
  <si>
    <t>6 Pages of Studies</t>
  </si>
  <si>
    <t>VOL II-131</t>
  </si>
  <si>
    <t>VOL III-113</t>
  </si>
  <si>
    <t>Abu Bakr Mosque 
27 Pages of text, photos &amp; Site maps, 11 drawing sheets, 80 pages studies.</t>
  </si>
  <si>
    <t>13 Pages of text, photos , 56 pages studies.</t>
  </si>
  <si>
    <t xml:space="preserve">16 drawing sheets, </t>
  </si>
  <si>
    <t>13 Pages Drawing sheets</t>
  </si>
  <si>
    <t>66 Pages of text, photos ,surface penetrating radar studies, structural studies.</t>
  </si>
  <si>
    <t>14 Pages of text, photos &amp; Site maps, 59 pages studies.</t>
  </si>
  <si>
    <t>30 Drawing sheets</t>
  </si>
  <si>
    <t xml:space="preserve">29 Pages of text, photos &amp; Site maps, 31 pages studies </t>
  </si>
  <si>
    <t>23 Pages of text, photos &amp; Site maps, 64 pages studies</t>
  </si>
  <si>
    <t>25 Drawing sheets</t>
  </si>
  <si>
    <t xml:space="preserve">3 Pages of text, photos &amp; Site maps, 83 pages studies </t>
  </si>
  <si>
    <t>28 Drawing sheets</t>
  </si>
  <si>
    <t xml:space="preserve">15 Pages of text, photos &amp; Site maps,38 pages studies. </t>
  </si>
  <si>
    <t>23 Photos &amp; Dwg sheets</t>
  </si>
  <si>
    <t>29 Pages of text, photos &amp; Site maps, 132 pages studies.</t>
  </si>
  <si>
    <t>12 Pages of text, photos &amp; Site maps, 167 pages studies</t>
  </si>
  <si>
    <t>14 Photos &amp; Drawing sheets</t>
  </si>
  <si>
    <t>12 Pages of text, photos &amp; Site maps, 52 pages studies</t>
  </si>
  <si>
    <t>20 Photos &amp; Drawing sheets + 6 Pages of Studies</t>
  </si>
  <si>
    <t>35 Pages of text, photos &amp; Site maps</t>
  </si>
  <si>
    <t>15 Photos &amp; Drawing sheets</t>
  </si>
  <si>
    <t>45Pages of text, photos &amp; Site maps</t>
  </si>
  <si>
    <t>69 Pages of Studies</t>
  </si>
  <si>
    <t>29 Drawing sheets+ photos</t>
  </si>
  <si>
    <t xml:space="preserve">70 Pages of text, photos &amp; Site maps </t>
  </si>
  <si>
    <t>27 Photos &amp; Drawing sheets</t>
  </si>
  <si>
    <t>76 Pages of text, photos &amp; Site maps , 37 Pages of studies</t>
  </si>
  <si>
    <t xml:space="preserve">9 Pages of text, photos &amp; Site maps,      5 pages studies </t>
  </si>
  <si>
    <t>19 Pages of text, photos &amp; Site maps</t>
  </si>
  <si>
    <t>5 Pages of Studies</t>
  </si>
  <si>
    <t>24 Photos &amp; Drawing sheets</t>
  </si>
  <si>
    <t xml:space="preserve">3 Pages of text, photos &amp; Site maps </t>
  </si>
  <si>
    <t>30 Photos &amp; Drawing sheets</t>
  </si>
  <si>
    <t xml:space="preserve">12 Pages of text, photos &amp; Site maps </t>
  </si>
  <si>
    <t xml:space="preserve">12 Pages of text, photos &amp; Site maps, 5 Pages studies </t>
  </si>
  <si>
    <t>7 Drawing sheets</t>
  </si>
  <si>
    <t>33 Drawing sheets</t>
  </si>
  <si>
    <t>7 Pages of text, photos &amp; Site maps, 12 Pages of studies</t>
  </si>
  <si>
    <t>26 Photos &amp; Dwg sheets</t>
  </si>
  <si>
    <t>3 Pages of text, photos &amp; Site maps</t>
  </si>
  <si>
    <t>43 Photos &amp; Drawing sheets</t>
  </si>
  <si>
    <t>25 Photos &amp; Drawing sheets</t>
  </si>
  <si>
    <t>36 Pages of text, photos &amp; Site maps</t>
  </si>
  <si>
    <t>37 Photos + Drawings sheets</t>
  </si>
  <si>
    <t>122 Pages of Studies</t>
  </si>
  <si>
    <t xml:space="preserve">8   Pages of text, photos &amp; Site maps </t>
  </si>
  <si>
    <t xml:space="preserve">91 Pages of text, photos &amp; Site maps, 37 pages of studies </t>
  </si>
  <si>
    <t>Omar Mosque 
24 Pages of text, photos &amp; Site maps, 13 drawing sheets, 77 pages studies.</t>
  </si>
  <si>
    <t xml:space="preserve">Rehabilitation of Qāzdughlī Palace - Garden City, Cairo, Egypt.                                   </t>
  </si>
  <si>
    <t>124 Pages studies</t>
  </si>
  <si>
    <t>20 Pages of text, photos , 27 drawing sheets, 81 pages studies.</t>
  </si>
  <si>
    <t>Musalla Mosque 
39 Pages of text, photos &amp; Site maps, 14 drawing sheets, 79 pages studies.</t>
  </si>
  <si>
    <t>E-0027</t>
  </si>
  <si>
    <t>VOL   I-128</t>
  </si>
  <si>
    <t>VOL II- 125</t>
  </si>
  <si>
    <r>
      <rPr>
        <sz val="9"/>
        <color indexed="8"/>
        <rFont val="Arial"/>
        <family val="2"/>
      </rPr>
      <t xml:space="preserve">VOL I-119             </t>
    </r>
  </si>
  <si>
    <t>Vol I&amp;II - 197</t>
  </si>
  <si>
    <t>E-0032</t>
  </si>
  <si>
    <t>A for Arabic publication 
E for English publication</t>
  </si>
  <si>
    <t>XS-9003</t>
  </si>
  <si>
    <t>AS-9002</t>
  </si>
  <si>
    <t xml:space="preserve"> S-9001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</si>
</sst>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$-1009]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"/>
      <family val="2"/>
    </font>
    <font>
      <b/>
      <u val="single"/>
      <sz val="9"/>
      <color indexed="8"/>
      <name val="Arial"/>
      <family val="2"/>
    </font>
    <font>
      <u val="single"/>
      <sz val="9"/>
      <color indexed="39"/>
      <name val="Arial"/>
      <family val="2"/>
    </font>
    <font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Arial"/>
      <family val="2"/>
    </font>
    <font>
      <sz val="9"/>
      <color theme="1"/>
      <name val="Arial"/>
      <family val="2"/>
    </font>
    <font>
      <sz val="9"/>
      <color rgb="FF666666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u val="single"/>
      <sz val="9"/>
      <color theme="1"/>
      <name val="Arial"/>
      <family val="2"/>
    </font>
    <font>
      <u val="single"/>
      <sz val="9"/>
      <color theme="10"/>
      <name val="Arial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 diagonalUp="1" diagonalDown="1">
      <left style="medium"/>
      <right style="medium"/>
      <top style="medium"/>
      <bottom>
        <color indexed="63"/>
      </bottom>
      <diagonal style="dashed"/>
    </border>
    <border diagonalUp="1" diagonalDown="1">
      <left style="medium"/>
      <right style="medium"/>
      <top>
        <color indexed="63"/>
      </top>
      <bottom>
        <color indexed="63"/>
      </bottom>
      <diagonal style="dashed"/>
    </border>
    <border diagonalUp="1" diagonalDown="1">
      <left style="medium"/>
      <right style="medium"/>
      <top>
        <color indexed="63"/>
      </top>
      <bottom style="medium"/>
      <diagonal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97">
    <xf numFmtId="0" fontId="0" fillId="0" borderId="0" xfId="0" applyFont="1" applyAlignment="1">
      <alignment/>
    </xf>
    <xf numFmtId="0" fontId="46" fillId="0" borderId="0" xfId="0" applyFont="1" applyAlignment="1" applyProtection="1">
      <alignment vertical="center"/>
      <protection hidden="1"/>
    </xf>
    <xf numFmtId="0" fontId="47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 horizontal="justify" readingOrder="1"/>
      <protection hidden="1"/>
    </xf>
    <xf numFmtId="0" fontId="48" fillId="0" borderId="0" xfId="0" applyFont="1" applyAlignment="1" applyProtection="1">
      <alignment/>
      <protection hidden="1"/>
    </xf>
    <xf numFmtId="0" fontId="49" fillId="0" borderId="10" xfId="0" applyFont="1" applyBorder="1" applyAlignment="1" applyProtection="1">
      <alignment horizontal="justify" vertical="top" wrapText="1" readingOrder="1"/>
      <protection hidden="1"/>
    </xf>
    <xf numFmtId="0" fontId="49" fillId="0" borderId="10" xfId="0" applyFont="1" applyBorder="1" applyAlignment="1" applyProtection="1">
      <alignment horizontal="center" wrapText="1" readingOrder="1"/>
      <protection hidden="1"/>
    </xf>
    <xf numFmtId="0" fontId="49" fillId="0" borderId="11" xfId="0" applyFont="1" applyBorder="1" applyAlignment="1" applyProtection="1">
      <alignment horizontal="justify" vertical="top" wrapText="1" readingOrder="1"/>
      <protection hidden="1"/>
    </xf>
    <xf numFmtId="0" fontId="49" fillId="0" borderId="11" xfId="0" applyFont="1" applyBorder="1" applyAlignment="1" applyProtection="1">
      <alignment horizontal="center" wrapText="1" readingOrder="1"/>
      <protection hidden="1"/>
    </xf>
    <xf numFmtId="0" fontId="47" fillId="0" borderId="12" xfId="0" applyFont="1" applyBorder="1" applyAlignment="1" applyProtection="1">
      <alignment vertical="top" wrapText="1"/>
      <protection hidden="1"/>
    </xf>
    <xf numFmtId="0" fontId="47" fillId="0" borderId="11" xfId="0" applyFont="1" applyBorder="1" applyAlignment="1" applyProtection="1">
      <alignment vertical="top" wrapText="1"/>
      <protection hidden="1"/>
    </xf>
    <xf numFmtId="0" fontId="47" fillId="0" borderId="12" xfId="0" applyFont="1" applyBorder="1" applyAlignment="1" applyProtection="1">
      <alignment horizontal="left" vertical="top" wrapText="1" readingOrder="1"/>
      <protection hidden="1"/>
    </xf>
    <xf numFmtId="0" fontId="47" fillId="0" borderId="11" xfId="0" applyFont="1" applyBorder="1" applyAlignment="1" applyProtection="1">
      <alignment horizontal="left" vertical="top" wrapText="1" readingOrder="1"/>
      <protection hidden="1"/>
    </xf>
    <xf numFmtId="0" fontId="47" fillId="0" borderId="12" xfId="0" applyFont="1" applyBorder="1" applyAlignment="1" applyProtection="1">
      <alignment horizontal="left" wrapText="1" readingOrder="1"/>
      <protection hidden="1"/>
    </xf>
    <xf numFmtId="0" fontId="47" fillId="0" borderId="11" xfId="0" applyFont="1" applyBorder="1" applyAlignment="1" applyProtection="1">
      <alignment horizontal="left" wrapText="1" readingOrder="1"/>
      <protection hidden="1"/>
    </xf>
    <xf numFmtId="0" fontId="47" fillId="0" borderId="12" xfId="0" applyFont="1" applyFill="1" applyBorder="1" applyAlignment="1" applyProtection="1">
      <alignment horizontal="left" wrapText="1" readingOrder="1"/>
      <protection hidden="1"/>
    </xf>
    <xf numFmtId="0" fontId="47" fillId="0" borderId="11" xfId="0" applyFont="1" applyFill="1" applyBorder="1" applyAlignment="1" applyProtection="1">
      <alignment horizontal="left" wrapText="1" readingOrder="1"/>
      <protection hidden="1"/>
    </xf>
    <xf numFmtId="0" fontId="50" fillId="0" borderId="12" xfId="0" applyFont="1" applyBorder="1" applyAlignment="1" applyProtection="1">
      <alignment horizontal="center" wrapText="1" readingOrder="1"/>
      <protection hidden="1"/>
    </xf>
    <xf numFmtId="176" fontId="47" fillId="0" borderId="13" xfId="0" applyNumberFormat="1" applyFont="1" applyBorder="1" applyAlignment="1" applyProtection="1">
      <alignment horizontal="center" vertical="center" wrapText="1" readingOrder="1"/>
      <protection hidden="1"/>
    </xf>
    <xf numFmtId="0" fontId="47" fillId="0" borderId="14" xfId="0" applyFont="1" applyBorder="1" applyAlignment="1" applyProtection="1">
      <alignment horizontal="center" vertical="center" wrapText="1" readingOrder="1"/>
      <protection hidden="1"/>
    </xf>
    <xf numFmtId="0" fontId="50" fillId="0" borderId="11" xfId="0" applyFont="1" applyBorder="1" applyAlignment="1" applyProtection="1">
      <alignment horizontal="center" vertical="center" wrapText="1" readingOrder="1"/>
      <protection hidden="1"/>
    </xf>
    <xf numFmtId="0" fontId="47" fillId="0" borderId="12" xfId="0" applyFont="1" applyFill="1" applyBorder="1" applyAlignment="1" applyProtection="1">
      <alignment vertical="top" wrapText="1"/>
      <protection hidden="1"/>
    </xf>
    <xf numFmtId="0" fontId="47" fillId="0" borderId="11" xfId="0" applyFont="1" applyFill="1" applyBorder="1" applyAlignment="1" applyProtection="1">
      <alignment vertical="top" wrapText="1"/>
      <protection hidden="1"/>
    </xf>
    <xf numFmtId="0" fontId="47" fillId="0" borderId="13" xfId="0" applyFont="1" applyBorder="1" applyAlignment="1" applyProtection="1">
      <alignment horizontal="center" vertical="center" readingOrder="1"/>
      <protection hidden="1"/>
    </xf>
    <xf numFmtId="0" fontId="47" fillId="0" borderId="15" xfId="0" applyFont="1" applyBorder="1" applyAlignment="1" applyProtection="1">
      <alignment horizontal="center" vertical="center" readingOrder="1"/>
      <protection hidden="1"/>
    </xf>
    <xf numFmtId="0" fontId="47" fillId="0" borderId="14" xfId="0" applyFont="1" applyBorder="1" applyAlignment="1" applyProtection="1">
      <alignment horizontal="center" vertical="center" readingOrder="1"/>
      <protection hidden="1"/>
    </xf>
    <xf numFmtId="0" fontId="47" fillId="0" borderId="12" xfId="0" applyFont="1" applyFill="1" applyBorder="1" applyAlignment="1" applyProtection="1">
      <alignment horizontal="left" vertical="top" wrapText="1" readingOrder="1"/>
      <protection hidden="1"/>
    </xf>
    <xf numFmtId="0" fontId="47" fillId="0" borderId="13" xfId="0" applyFont="1" applyFill="1" applyBorder="1" applyAlignment="1" applyProtection="1">
      <alignment horizontal="left" vertical="top" wrapText="1" readingOrder="1"/>
      <protection hidden="1"/>
    </xf>
    <xf numFmtId="0" fontId="47" fillId="0" borderId="11" xfId="0" applyFont="1" applyFill="1" applyBorder="1" applyAlignment="1" applyProtection="1">
      <alignment horizontal="left" vertical="top" wrapText="1" readingOrder="1"/>
      <protection hidden="1"/>
    </xf>
    <xf numFmtId="0" fontId="47" fillId="0" borderId="13" xfId="0" applyFont="1" applyBorder="1" applyAlignment="1" applyProtection="1">
      <alignment horizontal="center" vertical="center" wrapText="1" readingOrder="1"/>
      <protection hidden="1"/>
    </xf>
    <xf numFmtId="176" fontId="47" fillId="0" borderId="13" xfId="0" applyNumberFormat="1" applyFont="1" applyBorder="1" applyAlignment="1" applyProtection="1">
      <alignment horizontal="center" vertical="center" wrapText="1"/>
      <protection hidden="1"/>
    </xf>
    <xf numFmtId="0" fontId="47" fillId="0" borderId="14" xfId="0" applyFont="1" applyBorder="1" applyAlignment="1" applyProtection="1">
      <alignment horizontal="left" vertical="top" wrapText="1" readingOrder="1"/>
      <protection hidden="1"/>
    </xf>
    <xf numFmtId="0" fontId="50" fillId="0" borderId="12" xfId="0" applyFont="1" applyBorder="1" applyAlignment="1" applyProtection="1">
      <alignment horizontal="left" wrapText="1" readingOrder="1"/>
      <protection hidden="1"/>
    </xf>
    <xf numFmtId="176" fontId="47" fillId="0" borderId="16" xfId="0" applyNumberFormat="1" applyFont="1" applyBorder="1" applyAlignment="1" applyProtection="1">
      <alignment horizontal="center" vertical="center" wrapText="1" readingOrder="1"/>
      <protection hidden="1"/>
    </xf>
    <xf numFmtId="0" fontId="47" fillId="0" borderId="16" xfId="0" applyFont="1" applyBorder="1" applyAlignment="1" applyProtection="1">
      <alignment horizontal="left" wrapText="1" readingOrder="1"/>
      <protection hidden="1"/>
    </xf>
    <xf numFmtId="0" fontId="50" fillId="0" borderId="16" xfId="0" applyFont="1" applyBorder="1" applyAlignment="1" applyProtection="1">
      <alignment horizontal="center" wrapText="1" readingOrder="1"/>
      <protection hidden="1"/>
    </xf>
    <xf numFmtId="0" fontId="50" fillId="0" borderId="17" xfId="0" applyFont="1" applyBorder="1" applyAlignment="1" applyProtection="1">
      <alignment horizontal="left" wrapText="1" readingOrder="1"/>
      <protection hidden="1"/>
    </xf>
    <xf numFmtId="176" fontId="47" fillId="0" borderId="14" xfId="0" applyNumberFormat="1" applyFont="1" applyBorder="1" applyAlignment="1" applyProtection="1">
      <alignment horizontal="center" vertical="center" wrapText="1" readingOrder="1"/>
      <protection hidden="1"/>
    </xf>
    <xf numFmtId="0" fontId="50" fillId="0" borderId="11" xfId="0" applyFont="1" applyBorder="1" applyAlignment="1" applyProtection="1">
      <alignment horizontal="center" wrapText="1" readingOrder="1"/>
      <protection hidden="1"/>
    </xf>
    <xf numFmtId="0" fontId="50" fillId="0" borderId="11" xfId="0" applyFont="1" applyBorder="1" applyAlignment="1" applyProtection="1">
      <alignment horizontal="left" wrapText="1" readingOrder="1"/>
      <protection hidden="1"/>
    </xf>
    <xf numFmtId="0" fontId="47" fillId="0" borderId="0" xfId="0" applyFont="1" applyAlignment="1" applyProtection="1">
      <alignment horizontal="right" readingOrder="2"/>
      <protection hidden="1"/>
    </xf>
    <xf numFmtId="0" fontId="50" fillId="0" borderId="13" xfId="0" applyFont="1" applyBorder="1" applyAlignment="1" applyProtection="1">
      <alignment horizontal="center" vertical="center" wrapText="1" readingOrder="1"/>
      <protection hidden="1" locked="0"/>
    </xf>
    <xf numFmtId="0" fontId="47" fillId="0" borderId="14" xfId="0" applyFont="1" applyBorder="1" applyAlignment="1" applyProtection="1">
      <alignment horizontal="center" vertical="center" wrapText="1" readingOrder="1"/>
      <protection hidden="1" locked="0"/>
    </xf>
    <xf numFmtId="0" fontId="47" fillId="0" borderId="13" xfId="0" applyFont="1" applyBorder="1" applyAlignment="1" applyProtection="1">
      <alignment horizontal="center" vertical="center" wrapText="1" readingOrder="1"/>
      <protection hidden="1" locked="0"/>
    </xf>
    <xf numFmtId="0" fontId="50" fillId="0" borderId="16" xfId="0" applyFont="1" applyBorder="1" applyAlignment="1" applyProtection="1">
      <alignment horizontal="center" vertical="center" wrapText="1" readingOrder="1"/>
      <protection hidden="1" locked="0"/>
    </xf>
    <xf numFmtId="0" fontId="50" fillId="0" borderId="14" xfId="0" applyFont="1" applyBorder="1" applyAlignment="1" applyProtection="1">
      <alignment horizontal="center" vertical="center" wrapText="1" readingOrder="1"/>
      <protection hidden="1" locked="0"/>
    </xf>
    <xf numFmtId="0" fontId="49" fillId="0" borderId="13" xfId="0" applyFont="1" applyBorder="1" applyAlignment="1" applyProtection="1">
      <alignment horizontal="left" vertical="top" wrapText="1" readingOrder="1"/>
      <protection hidden="1"/>
    </xf>
    <xf numFmtId="0" fontId="49" fillId="0" borderId="14" xfId="0" applyFont="1" applyBorder="1" applyAlignment="1" applyProtection="1">
      <alignment horizontal="left" vertical="top" wrapText="1" readingOrder="1"/>
      <protection hidden="1"/>
    </xf>
    <xf numFmtId="0" fontId="49" fillId="0" borderId="13" xfId="0" applyFont="1" applyBorder="1" applyAlignment="1" applyProtection="1">
      <alignment horizontal="center" vertical="top" wrapText="1" readingOrder="1"/>
      <protection hidden="1"/>
    </xf>
    <xf numFmtId="0" fontId="49" fillId="0" borderId="14" xfId="0" applyFont="1" applyBorder="1" applyAlignment="1" applyProtection="1">
      <alignment horizontal="center" vertical="top" wrapText="1" readingOrder="1"/>
      <protection hidden="1"/>
    </xf>
    <xf numFmtId="0" fontId="49" fillId="0" borderId="13" xfId="0" applyFont="1" applyBorder="1" applyAlignment="1" applyProtection="1">
      <alignment horizontal="center" vertical="top" wrapText="1"/>
      <protection hidden="1"/>
    </xf>
    <xf numFmtId="0" fontId="49" fillId="0" borderId="14" xfId="0" applyFont="1" applyBorder="1" applyAlignment="1" applyProtection="1">
      <alignment horizontal="center" vertical="top" wrapText="1"/>
      <protection hidden="1"/>
    </xf>
    <xf numFmtId="0" fontId="47" fillId="0" borderId="13" xfId="0" applyFont="1" applyBorder="1" applyAlignment="1" applyProtection="1">
      <alignment horizontal="center" vertical="center" wrapText="1" readingOrder="1"/>
      <protection hidden="1" locked="0"/>
    </xf>
    <xf numFmtId="0" fontId="47" fillId="0" borderId="14" xfId="0" applyFont="1" applyBorder="1" applyAlignment="1" applyProtection="1">
      <alignment horizontal="center" vertical="center" wrapText="1" readingOrder="1"/>
      <protection hidden="1" locked="0"/>
    </xf>
    <xf numFmtId="0" fontId="47" fillId="0" borderId="13" xfId="0" applyFont="1" applyBorder="1" applyAlignment="1" applyProtection="1">
      <alignment horizontal="center" vertical="center" wrapText="1" readingOrder="1"/>
      <protection hidden="1"/>
    </xf>
    <xf numFmtId="0" fontId="47" fillId="0" borderId="14" xfId="0" applyFont="1" applyBorder="1" applyAlignment="1" applyProtection="1">
      <alignment horizontal="center" vertical="center" wrapText="1" readingOrder="1"/>
      <protection hidden="1"/>
    </xf>
    <xf numFmtId="0" fontId="47" fillId="0" borderId="13" xfId="0" applyFont="1" applyBorder="1" applyAlignment="1" applyProtection="1">
      <alignment horizontal="left" vertical="center" wrapText="1" readingOrder="1"/>
      <protection hidden="1"/>
    </xf>
    <xf numFmtId="0" fontId="47" fillId="0" borderId="14" xfId="0" applyFont="1" applyBorder="1" applyAlignment="1" applyProtection="1">
      <alignment horizontal="left" vertical="center" wrapText="1" readingOrder="1"/>
      <protection hidden="1"/>
    </xf>
    <xf numFmtId="176" fontId="47" fillId="0" borderId="13" xfId="0" applyNumberFormat="1" applyFont="1" applyBorder="1" applyAlignment="1" applyProtection="1">
      <alignment horizontal="center" vertical="center" wrapText="1" readingOrder="1"/>
      <protection hidden="1"/>
    </xf>
    <xf numFmtId="176" fontId="47" fillId="0" borderId="14" xfId="0" applyNumberFormat="1" applyFont="1" applyBorder="1" applyAlignment="1" applyProtection="1">
      <alignment horizontal="center" vertical="center" wrapText="1" readingOrder="1"/>
      <protection hidden="1"/>
    </xf>
    <xf numFmtId="176" fontId="47" fillId="0" borderId="13" xfId="0" applyNumberFormat="1" applyFont="1" applyBorder="1" applyAlignment="1" applyProtection="1">
      <alignment horizontal="center" vertical="center" wrapText="1"/>
      <protection hidden="1"/>
    </xf>
    <xf numFmtId="176" fontId="47" fillId="0" borderId="14" xfId="0" applyNumberFormat="1" applyFont="1" applyBorder="1" applyAlignment="1" applyProtection="1">
      <alignment horizontal="center" vertical="center" wrapText="1"/>
      <protection hidden="1"/>
    </xf>
    <xf numFmtId="0" fontId="50" fillId="0" borderId="13" xfId="0" applyFont="1" applyBorder="1" applyAlignment="1" applyProtection="1">
      <alignment horizontal="center" vertical="center" wrapText="1" readingOrder="1"/>
      <protection hidden="1" locked="0"/>
    </xf>
    <xf numFmtId="0" fontId="50" fillId="0" borderId="14" xfId="0" applyFont="1" applyBorder="1" applyAlignment="1" applyProtection="1">
      <alignment horizontal="center" vertical="center" wrapText="1" readingOrder="1"/>
      <protection hidden="1" locked="0"/>
    </xf>
    <xf numFmtId="0" fontId="50" fillId="0" borderId="13" xfId="0" applyFont="1" applyBorder="1" applyAlignment="1" applyProtection="1">
      <alignment horizontal="center" vertical="center" wrapText="1" readingOrder="1"/>
      <protection hidden="1"/>
    </xf>
    <xf numFmtId="0" fontId="50" fillId="0" borderId="14" xfId="0" applyFont="1" applyBorder="1" applyAlignment="1" applyProtection="1">
      <alignment horizontal="center" vertical="center" wrapText="1" readingOrder="1"/>
      <protection hidden="1"/>
    </xf>
    <xf numFmtId="0" fontId="50" fillId="0" borderId="13" xfId="0" applyFont="1" applyBorder="1" applyAlignment="1" applyProtection="1">
      <alignment horizontal="left" vertical="center" wrapText="1" readingOrder="1"/>
      <protection hidden="1"/>
    </xf>
    <xf numFmtId="0" fontId="50" fillId="0" borderId="14" xfId="0" applyFont="1" applyBorder="1" applyAlignment="1" applyProtection="1">
      <alignment horizontal="left" vertical="center" wrapText="1" readingOrder="1"/>
      <protection hidden="1"/>
    </xf>
    <xf numFmtId="0" fontId="47" fillId="0" borderId="15" xfId="0" applyFont="1" applyBorder="1" applyAlignment="1" applyProtection="1">
      <alignment horizontal="center" vertical="center" wrapText="1" readingOrder="1"/>
      <protection hidden="1"/>
    </xf>
    <xf numFmtId="176" fontId="47" fillId="0" borderId="15" xfId="0" applyNumberFormat="1" applyFont="1" applyBorder="1" applyAlignment="1" applyProtection="1">
      <alignment horizontal="center" vertical="center" wrapText="1" readingOrder="1"/>
      <protection hidden="1"/>
    </xf>
    <xf numFmtId="0" fontId="47" fillId="0" borderId="15" xfId="0" applyFont="1" applyBorder="1" applyAlignment="1" applyProtection="1">
      <alignment horizontal="left" vertical="center" wrapText="1" readingOrder="1"/>
      <protection hidden="1"/>
    </xf>
    <xf numFmtId="0" fontId="47" fillId="0" borderId="15" xfId="0" applyFont="1" applyBorder="1" applyAlignment="1" applyProtection="1">
      <alignment horizontal="center" vertical="center" wrapText="1" readingOrder="1"/>
      <protection hidden="1" locked="0"/>
    </xf>
    <xf numFmtId="0" fontId="47" fillId="0" borderId="13" xfId="0" applyFont="1" applyFill="1" applyBorder="1" applyAlignment="1" applyProtection="1">
      <alignment horizontal="center" vertical="center" wrapText="1" readingOrder="1"/>
      <protection hidden="1"/>
    </xf>
    <xf numFmtId="0" fontId="47" fillId="0" borderId="14" xfId="0" applyFont="1" applyFill="1" applyBorder="1" applyAlignment="1" applyProtection="1">
      <alignment horizontal="center" vertical="center" wrapText="1" readingOrder="1"/>
      <protection hidden="1"/>
    </xf>
    <xf numFmtId="0" fontId="51" fillId="0" borderId="0" xfId="0" applyFont="1" applyAlignment="1" applyProtection="1">
      <alignment horizontal="justify" readingOrder="1"/>
      <protection hidden="1"/>
    </xf>
    <xf numFmtId="0" fontId="47" fillId="0" borderId="0" xfId="0" applyFont="1" applyAlignment="1" applyProtection="1">
      <alignment readingOrder="1"/>
      <protection hidden="1"/>
    </xf>
    <xf numFmtId="0" fontId="52" fillId="0" borderId="0" xfId="49" applyFont="1" applyAlignment="1" applyProtection="1">
      <alignment horizontal="justify" readingOrder="1"/>
      <protection hidden="1"/>
    </xf>
    <xf numFmtId="0" fontId="47" fillId="0" borderId="0" xfId="0" applyFont="1" applyAlignment="1" applyProtection="1">
      <alignment/>
      <protection hidden="1"/>
    </xf>
    <xf numFmtId="0" fontId="49" fillId="0" borderId="13" xfId="0" applyFont="1" applyBorder="1" applyAlignment="1" applyProtection="1">
      <alignment horizontal="justify" vertical="top" wrapText="1" readingOrder="1"/>
      <protection hidden="1"/>
    </xf>
    <xf numFmtId="0" fontId="49" fillId="0" borderId="14" xfId="0" applyFont="1" applyBorder="1" applyAlignment="1" applyProtection="1">
      <alignment horizontal="justify" vertical="top" wrapText="1" readingOrder="1"/>
      <protection hidden="1"/>
    </xf>
    <xf numFmtId="0" fontId="47" fillId="0" borderId="14" xfId="0" applyFont="1" applyBorder="1" applyAlignment="1" applyProtection="1">
      <alignment horizontal="center" vertical="top" wrapText="1" readingOrder="1"/>
      <protection hidden="1"/>
    </xf>
    <xf numFmtId="0" fontId="50" fillId="0" borderId="18" xfId="0" applyFont="1" applyBorder="1" applyAlignment="1" applyProtection="1">
      <alignment horizontal="center" vertical="center" wrapText="1" readingOrder="1"/>
      <protection hidden="1"/>
    </xf>
    <xf numFmtId="0" fontId="50" fillId="0" borderId="19" xfId="0" applyFont="1" applyBorder="1" applyAlignment="1" applyProtection="1">
      <alignment horizontal="center" vertical="center" wrapText="1" readingOrder="1"/>
      <protection hidden="1"/>
    </xf>
    <xf numFmtId="0" fontId="50" fillId="0" borderId="20" xfId="0" applyFont="1" applyBorder="1" applyAlignment="1" applyProtection="1">
      <alignment horizontal="center" vertical="center" wrapText="1" readingOrder="1"/>
      <protection hidden="1"/>
    </xf>
    <xf numFmtId="0" fontId="53" fillId="0" borderId="13" xfId="0" applyFont="1" applyBorder="1" applyAlignment="1" applyProtection="1">
      <alignment horizontal="left" vertical="center" wrapText="1" readingOrder="1"/>
      <protection hidden="1"/>
    </xf>
    <xf numFmtId="0" fontId="53" fillId="0" borderId="14" xfId="0" applyFont="1" applyBorder="1" applyAlignment="1" applyProtection="1">
      <alignment horizontal="left" vertical="center" wrapText="1" readingOrder="1"/>
      <protection hidden="1"/>
    </xf>
    <xf numFmtId="176" fontId="49" fillId="0" borderId="13" xfId="0" applyNumberFormat="1" applyFont="1" applyBorder="1" applyAlignment="1" applyProtection="1">
      <alignment horizontal="center" vertical="center" wrapText="1" readingOrder="1"/>
      <protection hidden="1"/>
    </xf>
    <xf numFmtId="176" fontId="49" fillId="0" borderId="14" xfId="0" applyNumberFormat="1" applyFont="1" applyBorder="1" applyAlignment="1" applyProtection="1">
      <alignment horizontal="center" vertical="center" wrapText="1" readingOrder="1"/>
      <protection hidden="1"/>
    </xf>
    <xf numFmtId="0" fontId="50" fillId="0" borderId="15" xfId="0" applyFont="1" applyBorder="1" applyAlignment="1" applyProtection="1">
      <alignment horizontal="left" vertical="center" wrapText="1" readingOrder="1"/>
      <protection hidden="1"/>
    </xf>
    <xf numFmtId="0" fontId="50" fillId="0" borderId="15" xfId="0" applyFont="1" applyBorder="1" applyAlignment="1" applyProtection="1">
      <alignment horizontal="center" vertical="center" wrapText="1" readingOrder="1"/>
      <protection hidden="1"/>
    </xf>
    <xf numFmtId="176" fontId="47" fillId="0" borderId="15" xfId="0" applyNumberFormat="1" applyFont="1" applyBorder="1" applyAlignment="1" applyProtection="1">
      <alignment horizontal="center" vertical="center" wrapText="1"/>
      <protection hidden="1"/>
    </xf>
    <xf numFmtId="0" fontId="50" fillId="0" borderId="15" xfId="0" applyFont="1" applyBorder="1" applyAlignment="1" applyProtection="1">
      <alignment horizontal="center" vertical="center" wrapText="1" readingOrder="1"/>
      <protection hidden="1" locked="0"/>
    </xf>
    <xf numFmtId="0" fontId="47" fillId="0" borderId="13" xfId="0" applyFont="1" applyFill="1" applyBorder="1" applyAlignment="1" applyProtection="1">
      <alignment horizontal="center" vertical="top" wrapText="1" readingOrder="1"/>
      <protection hidden="1"/>
    </xf>
    <xf numFmtId="0" fontId="47" fillId="0" borderId="15" xfId="0" applyFont="1" applyFill="1" applyBorder="1" applyAlignment="1" applyProtection="1">
      <alignment horizontal="center" vertical="top" wrapText="1" readingOrder="1"/>
      <protection hidden="1"/>
    </xf>
    <xf numFmtId="0" fontId="47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/>
    </xf>
    <xf numFmtId="0" fontId="27" fillId="0" borderId="12" xfId="0" applyFont="1" applyBorder="1" applyAlignment="1" applyProtection="1">
      <alignment horizontal="center" wrapText="1" readingOrder="1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ciah.eu/site/" TargetMode="External" /><Relationship Id="rId3" Type="http://schemas.openxmlformats.org/officeDocument/2006/relationships/hyperlink" Target="http://ciah.eu/sit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1809750</xdr:colOff>
      <xdr:row>0</xdr:row>
      <xdr:rowOff>47625</xdr:rowOff>
    </xdr:from>
    <xdr:to>
      <xdr:col>9</xdr:col>
      <xdr:colOff>190500</xdr:colOff>
      <xdr:row>0</xdr:row>
      <xdr:rowOff>923925</xdr:rowOff>
    </xdr:to>
    <xdr:pic>
      <xdr:nvPicPr>
        <xdr:cNvPr id="1" name="Picture 1" descr="Hom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7625"/>
          <a:ext cx="1123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e.Hagopian@ciah.biz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1"/>
  <sheetViews>
    <sheetView tabSelected="1" zoomScale="110" zoomScaleNormal="110" zoomScaleSheetLayoutView="100" workbookViewId="0" topLeftCell="A109">
      <selection activeCell="D153" sqref="D153"/>
    </sheetView>
  </sheetViews>
  <sheetFormatPr defaultColWidth="9.8515625" defaultRowHeight="15"/>
  <cols>
    <col min="1" max="3" width="9.8515625" style="2" customWidth="1"/>
    <col min="4" max="4" width="32.28125" style="2" customWidth="1"/>
    <col min="5" max="7" width="9.8515625" style="2" customWidth="1"/>
    <col min="8" max="8" width="31.28125" style="2" customWidth="1"/>
    <col min="9" max="16384" width="9.8515625" style="2" customWidth="1"/>
  </cols>
  <sheetData>
    <row r="1" ht="81" customHeight="1">
      <c r="B1" s="1" t="s">
        <v>98</v>
      </c>
    </row>
    <row r="2" spans="2:9" ht="27.75" customHeight="1">
      <c r="B2" s="74" t="s">
        <v>0</v>
      </c>
      <c r="C2" s="75"/>
      <c r="D2" s="75"/>
      <c r="E2" s="75"/>
      <c r="F2" s="75"/>
      <c r="G2" s="75"/>
      <c r="H2" s="75"/>
      <c r="I2" s="75"/>
    </row>
    <row r="3" spans="2:9" ht="10.5">
      <c r="B3" s="76" t="s">
        <v>1</v>
      </c>
      <c r="C3" s="77"/>
      <c r="D3" s="77"/>
      <c r="E3" s="77"/>
      <c r="F3" s="77"/>
      <c r="G3" s="77"/>
      <c r="H3" s="77"/>
      <c r="I3" s="77"/>
    </row>
    <row r="4" ht="10.5">
      <c r="B4" s="3"/>
    </row>
    <row r="5" spans="2:8" ht="43.5" customHeight="1">
      <c r="B5" s="3"/>
      <c r="C5" s="94" t="s">
        <v>237</v>
      </c>
      <c r="D5" s="95"/>
      <c r="H5" s="4"/>
    </row>
    <row r="6" ht="12" thickBot="1">
      <c r="B6" s="3"/>
    </row>
    <row r="7" spans="2:9" ht="10.5">
      <c r="B7" s="78" t="s">
        <v>2</v>
      </c>
      <c r="C7" s="5" t="s">
        <v>3</v>
      </c>
      <c r="D7" s="46" t="s">
        <v>5</v>
      </c>
      <c r="E7" s="48" t="s">
        <v>6</v>
      </c>
      <c r="F7" s="50" t="s">
        <v>7</v>
      </c>
      <c r="G7" s="50" t="s">
        <v>8</v>
      </c>
      <c r="H7" s="6" t="s">
        <v>9</v>
      </c>
      <c r="I7" s="48" t="s">
        <v>11</v>
      </c>
    </row>
    <row r="8" spans="2:9" ht="22.5" thickBot="1">
      <c r="B8" s="79"/>
      <c r="C8" s="7" t="s">
        <v>4</v>
      </c>
      <c r="D8" s="47"/>
      <c r="E8" s="49"/>
      <c r="F8" s="51"/>
      <c r="G8" s="51"/>
      <c r="H8" s="8" t="s">
        <v>10</v>
      </c>
      <c r="I8" s="80"/>
    </row>
    <row r="9" spans="2:9" ht="10.5">
      <c r="B9" s="52"/>
      <c r="C9" s="54" t="s">
        <v>12</v>
      </c>
      <c r="D9" s="56" t="s">
        <v>13</v>
      </c>
      <c r="E9" s="54">
        <v>1987</v>
      </c>
      <c r="F9" s="58">
        <v>25</v>
      </c>
      <c r="G9" s="54">
        <v>35</v>
      </c>
      <c r="H9" s="9" t="s">
        <v>14</v>
      </c>
      <c r="I9" s="60">
        <f>IF(B9="","",B9*F9)</f>
      </c>
    </row>
    <row r="10" spans="2:9" ht="12" thickBot="1">
      <c r="B10" s="53"/>
      <c r="C10" s="55"/>
      <c r="D10" s="57"/>
      <c r="E10" s="55"/>
      <c r="F10" s="59"/>
      <c r="G10" s="55"/>
      <c r="H10" s="10" t="s">
        <v>15</v>
      </c>
      <c r="I10" s="61"/>
    </row>
    <row r="11" spans="2:9" ht="10.5">
      <c r="B11" s="62"/>
      <c r="C11" s="64" t="s">
        <v>16</v>
      </c>
      <c r="D11" s="66" t="s">
        <v>17</v>
      </c>
      <c r="E11" s="64">
        <v>1987</v>
      </c>
      <c r="F11" s="58">
        <v>25</v>
      </c>
      <c r="G11" s="54">
        <v>31</v>
      </c>
      <c r="H11" s="11" t="s">
        <v>18</v>
      </c>
      <c r="I11" s="60">
        <f>IF(B11="","",B11*F11)</f>
      </c>
    </row>
    <row r="12" spans="2:9" ht="12" thickBot="1">
      <c r="B12" s="63"/>
      <c r="C12" s="65"/>
      <c r="D12" s="67"/>
      <c r="E12" s="65"/>
      <c r="F12" s="59"/>
      <c r="G12" s="55"/>
      <c r="H12" s="12" t="s">
        <v>19</v>
      </c>
      <c r="I12" s="61"/>
    </row>
    <row r="13" spans="2:9" ht="10.5">
      <c r="B13" s="52"/>
      <c r="C13" s="54" t="s">
        <v>20</v>
      </c>
      <c r="D13" s="56" t="s">
        <v>21</v>
      </c>
      <c r="E13" s="54">
        <v>1987</v>
      </c>
      <c r="F13" s="58">
        <v>25</v>
      </c>
      <c r="G13" s="54">
        <v>35</v>
      </c>
      <c r="H13" s="11" t="s">
        <v>18</v>
      </c>
      <c r="I13" s="60">
        <f>IF(B13="","",B13*F13)</f>
      </c>
    </row>
    <row r="14" spans="2:9" ht="12" thickBot="1">
      <c r="B14" s="53"/>
      <c r="C14" s="55"/>
      <c r="D14" s="57"/>
      <c r="E14" s="55"/>
      <c r="F14" s="59"/>
      <c r="G14" s="55"/>
      <c r="H14" s="12" t="s">
        <v>22</v>
      </c>
      <c r="I14" s="61"/>
    </row>
    <row r="15" spans="2:9" ht="10.5">
      <c r="B15" s="52"/>
      <c r="C15" s="54" t="s">
        <v>23</v>
      </c>
      <c r="D15" s="56" t="s">
        <v>24</v>
      </c>
      <c r="E15" s="54">
        <v>1988</v>
      </c>
      <c r="F15" s="58">
        <v>35</v>
      </c>
      <c r="G15" s="54">
        <v>44</v>
      </c>
      <c r="H15" s="11" t="s">
        <v>18</v>
      </c>
      <c r="I15" s="60">
        <f>IF(B15="","",B15*F15)</f>
      </c>
    </row>
    <row r="16" spans="2:9" ht="12" thickBot="1">
      <c r="B16" s="53"/>
      <c r="C16" s="55"/>
      <c r="D16" s="57"/>
      <c r="E16" s="55"/>
      <c r="F16" s="59"/>
      <c r="G16" s="55"/>
      <c r="H16" s="12" t="s">
        <v>25</v>
      </c>
      <c r="I16" s="61"/>
    </row>
    <row r="17" spans="2:9" ht="10.5">
      <c r="B17" s="52"/>
      <c r="C17" s="54" t="s">
        <v>26</v>
      </c>
      <c r="D17" s="56" t="s">
        <v>27</v>
      </c>
      <c r="E17" s="54">
        <v>1988</v>
      </c>
      <c r="F17" s="58">
        <v>25</v>
      </c>
      <c r="G17" s="54">
        <v>18</v>
      </c>
      <c r="H17" s="11" t="s">
        <v>28</v>
      </c>
      <c r="I17" s="60">
        <f>IF(B17="","",B17*F17)</f>
      </c>
    </row>
    <row r="18" spans="2:9" ht="12" thickBot="1">
      <c r="B18" s="53"/>
      <c r="C18" s="55"/>
      <c r="D18" s="57"/>
      <c r="E18" s="55"/>
      <c r="F18" s="59"/>
      <c r="G18" s="55"/>
      <c r="H18" s="12" t="s">
        <v>29</v>
      </c>
      <c r="I18" s="61"/>
    </row>
    <row r="19" spans="2:9" ht="10.5">
      <c r="B19" s="52"/>
      <c r="C19" s="54" t="s">
        <v>30</v>
      </c>
      <c r="D19" s="56" t="s">
        <v>31</v>
      </c>
      <c r="E19" s="54">
        <v>1988</v>
      </c>
      <c r="F19" s="58">
        <v>35</v>
      </c>
      <c r="G19" s="54">
        <v>26</v>
      </c>
      <c r="H19" s="11" t="s">
        <v>28</v>
      </c>
      <c r="I19" s="60">
        <f>IF(B19="","",B19*F19)</f>
      </c>
    </row>
    <row r="20" spans="2:9" ht="12" thickBot="1">
      <c r="B20" s="53"/>
      <c r="C20" s="55"/>
      <c r="D20" s="57"/>
      <c r="E20" s="55"/>
      <c r="F20" s="59"/>
      <c r="G20" s="55"/>
      <c r="H20" s="12" t="s">
        <v>32</v>
      </c>
      <c r="I20" s="61"/>
    </row>
    <row r="21" spans="2:9" ht="10.5">
      <c r="B21" s="52"/>
      <c r="C21" s="54" t="s">
        <v>33</v>
      </c>
      <c r="D21" s="56" t="s">
        <v>34</v>
      </c>
      <c r="E21" s="54">
        <v>1989</v>
      </c>
      <c r="F21" s="58">
        <v>35</v>
      </c>
      <c r="G21" s="54">
        <v>43</v>
      </c>
      <c r="H21" s="11" t="s">
        <v>35</v>
      </c>
      <c r="I21" s="60">
        <f>IF(B21="","",B21*F21)</f>
      </c>
    </row>
    <row r="22" spans="2:9" ht="12" thickBot="1">
      <c r="B22" s="53"/>
      <c r="C22" s="55"/>
      <c r="D22" s="57"/>
      <c r="E22" s="55"/>
      <c r="F22" s="59"/>
      <c r="G22" s="55"/>
      <c r="H22" s="12" t="s">
        <v>36</v>
      </c>
      <c r="I22" s="61"/>
    </row>
    <row r="23" spans="2:9" ht="10.5">
      <c r="B23" s="52"/>
      <c r="C23" s="54" t="s">
        <v>37</v>
      </c>
      <c r="D23" s="56" t="s">
        <v>38</v>
      </c>
      <c r="E23" s="54">
        <v>1989</v>
      </c>
      <c r="F23" s="58">
        <v>25</v>
      </c>
      <c r="G23" s="54">
        <v>17</v>
      </c>
      <c r="H23" s="11" t="s">
        <v>39</v>
      </c>
      <c r="I23" s="60">
        <f>IF(B23="","",B23*F23)</f>
      </c>
    </row>
    <row r="24" spans="2:9" ht="12" thickBot="1">
      <c r="B24" s="53"/>
      <c r="C24" s="55"/>
      <c r="D24" s="57"/>
      <c r="E24" s="55"/>
      <c r="F24" s="59"/>
      <c r="G24" s="55"/>
      <c r="H24" s="12" t="s">
        <v>40</v>
      </c>
      <c r="I24" s="61"/>
    </row>
    <row r="25" spans="2:9" ht="10.5">
      <c r="B25" s="52"/>
      <c r="C25" s="54" t="s">
        <v>41</v>
      </c>
      <c r="D25" s="56" t="s">
        <v>42</v>
      </c>
      <c r="E25" s="54">
        <v>1989</v>
      </c>
      <c r="F25" s="58">
        <v>50</v>
      </c>
      <c r="G25" s="54">
        <v>67</v>
      </c>
      <c r="H25" s="11" t="s">
        <v>43</v>
      </c>
      <c r="I25" s="60">
        <f>IF(B25="","",B25*F25)</f>
      </c>
    </row>
    <row r="26" spans="2:9" ht="12" thickBot="1">
      <c r="B26" s="53"/>
      <c r="C26" s="55"/>
      <c r="D26" s="57"/>
      <c r="E26" s="55"/>
      <c r="F26" s="59"/>
      <c r="G26" s="55"/>
      <c r="H26" s="12" t="s">
        <v>44</v>
      </c>
      <c r="I26" s="61"/>
    </row>
    <row r="27" spans="2:9" ht="10.5">
      <c r="B27" s="52"/>
      <c r="C27" s="54" t="s">
        <v>45</v>
      </c>
      <c r="D27" s="56" t="s">
        <v>46</v>
      </c>
      <c r="E27" s="54">
        <v>1990</v>
      </c>
      <c r="F27" s="58">
        <v>25</v>
      </c>
      <c r="G27" s="54">
        <v>28</v>
      </c>
      <c r="H27" s="11" t="s">
        <v>47</v>
      </c>
      <c r="I27" s="60">
        <f>IF(B27="","",B27*F27)</f>
      </c>
    </row>
    <row r="28" spans="2:9" ht="12" thickBot="1">
      <c r="B28" s="53"/>
      <c r="C28" s="55"/>
      <c r="D28" s="57"/>
      <c r="E28" s="55"/>
      <c r="F28" s="59"/>
      <c r="G28" s="55"/>
      <c r="H28" s="12" t="s">
        <v>48</v>
      </c>
      <c r="I28" s="61"/>
    </row>
    <row r="29" spans="2:9" ht="10.5">
      <c r="B29" s="52"/>
      <c r="C29" s="54" t="s">
        <v>49</v>
      </c>
      <c r="D29" s="56" t="s">
        <v>50</v>
      </c>
      <c r="E29" s="54">
        <v>1991</v>
      </c>
      <c r="F29" s="58">
        <v>20</v>
      </c>
      <c r="G29" s="54">
        <v>22</v>
      </c>
      <c r="H29" s="11" t="s">
        <v>51</v>
      </c>
      <c r="I29" s="60">
        <f>IF(B29="","",B29*F29)</f>
      </c>
    </row>
    <row r="30" spans="2:9" ht="12" thickBot="1">
      <c r="B30" s="53"/>
      <c r="C30" s="55"/>
      <c r="D30" s="57"/>
      <c r="E30" s="55"/>
      <c r="F30" s="59"/>
      <c r="G30" s="55"/>
      <c r="H30" s="12" t="s">
        <v>22</v>
      </c>
      <c r="I30" s="61"/>
    </row>
    <row r="31" spans="2:9" ht="10.5">
      <c r="B31" s="52"/>
      <c r="C31" s="54" t="s">
        <v>52</v>
      </c>
      <c r="D31" s="56" t="s">
        <v>53</v>
      </c>
      <c r="E31" s="54">
        <v>1991</v>
      </c>
      <c r="F31" s="58">
        <v>25</v>
      </c>
      <c r="G31" s="54">
        <v>29</v>
      </c>
      <c r="H31" s="11" t="s">
        <v>39</v>
      </c>
      <c r="I31" s="60">
        <f aca="true" t="shared" si="0" ref="I31:I37">IF(B31="","",B31*F31)</f>
      </c>
    </row>
    <row r="32" spans="2:9" ht="12" thickBot="1">
      <c r="B32" s="53"/>
      <c r="C32" s="55"/>
      <c r="D32" s="57"/>
      <c r="E32" s="55"/>
      <c r="F32" s="59"/>
      <c r="G32" s="55"/>
      <c r="H32" s="12" t="s">
        <v>54</v>
      </c>
      <c r="I32" s="61"/>
    </row>
    <row r="33" spans="2:9" ht="10.5">
      <c r="B33" s="52"/>
      <c r="C33" s="54" t="s">
        <v>55</v>
      </c>
      <c r="D33" s="56" t="s">
        <v>56</v>
      </c>
      <c r="E33" s="54">
        <v>1991</v>
      </c>
      <c r="F33" s="58">
        <v>25</v>
      </c>
      <c r="G33" s="54">
        <v>43</v>
      </c>
      <c r="H33" s="11" t="s">
        <v>14</v>
      </c>
      <c r="I33" s="60">
        <f t="shared" si="0"/>
      </c>
    </row>
    <row r="34" spans="2:9" ht="22.5" thickBot="1">
      <c r="B34" s="53"/>
      <c r="C34" s="55"/>
      <c r="D34" s="57"/>
      <c r="E34" s="55"/>
      <c r="F34" s="59"/>
      <c r="G34" s="55"/>
      <c r="H34" s="12" t="s">
        <v>57</v>
      </c>
      <c r="I34" s="61"/>
    </row>
    <row r="35" spans="2:9" ht="10.5">
      <c r="B35" s="52"/>
      <c r="C35" s="54" t="s">
        <v>58</v>
      </c>
      <c r="D35" s="56" t="s">
        <v>59</v>
      </c>
      <c r="E35" s="54">
        <v>1992</v>
      </c>
      <c r="F35" s="58">
        <v>25</v>
      </c>
      <c r="G35" s="54">
        <v>33</v>
      </c>
      <c r="H35" s="11" t="s">
        <v>60</v>
      </c>
      <c r="I35" s="60">
        <f t="shared" si="0"/>
      </c>
    </row>
    <row r="36" spans="2:9" ht="22.5" thickBot="1">
      <c r="B36" s="53"/>
      <c r="C36" s="55"/>
      <c r="D36" s="57"/>
      <c r="E36" s="55"/>
      <c r="F36" s="59"/>
      <c r="G36" s="55"/>
      <c r="H36" s="12" t="s">
        <v>61</v>
      </c>
      <c r="I36" s="61"/>
    </row>
    <row r="37" spans="2:9" ht="10.5">
      <c r="B37" s="52"/>
      <c r="C37" s="54" t="s">
        <v>62</v>
      </c>
      <c r="D37" s="56" t="s">
        <v>63</v>
      </c>
      <c r="E37" s="54">
        <v>1992</v>
      </c>
      <c r="F37" s="58">
        <v>35</v>
      </c>
      <c r="G37" s="54">
        <v>35</v>
      </c>
      <c r="H37" s="11" t="s">
        <v>28</v>
      </c>
      <c r="I37" s="60">
        <f t="shared" si="0"/>
      </c>
    </row>
    <row r="38" spans="2:9" ht="12" thickBot="1">
      <c r="B38" s="53"/>
      <c r="C38" s="55"/>
      <c r="D38" s="57"/>
      <c r="E38" s="55"/>
      <c r="F38" s="59"/>
      <c r="G38" s="55"/>
      <c r="H38" s="12" t="s">
        <v>64</v>
      </c>
      <c r="I38" s="61"/>
    </row>
    <row r="39" spans="2:9" ht="10.5">
      <c r="B39" s="52"/>
      <c r="C39" s="54" t="s">
        <v>65</v>
      </c>
      <c r="D39" s="56" t="s">
        <v>66</v>
      </c>
      <c r="E39" s="54">
        <v>1993</v>
      </c>
      <c r="F39" s="58">
        <v>35</v>
      </c>
      <c r="G39" s="54">
        <v>37</v>
      </c>
      <c r="H39" s="11" t="s">
        <v>67</v>
      </c>
      <c r="I39" s="58">
        <f>IF(B39="","",B39*F39)</f>
      </c>
    </row>
    <row r="40" spans="2:9" ht="10.5">
      <c r="B40" s="71"/>
      <c r="C40" s="68"/>
      <c r="D40" s="70"/>
      <c r="E40" s="68"/>
      <c r="F40" s="69"/>
      <c r="G40" s="68"/>
      <c r="H40" s="11" t="s">
        <v>68</v>
      </c>
      <c r="I40" s="69"/>
    </row>
    <row r="41" spans="2:9" ht="12" thickBot="1">
      <c r="B41" s="53"/>
      <c r="C41" s="55"/>
      <c r="D41" s="57"/>
      <c r="E41" s="55"/>
      <c r="F41" s="59"/>
      <c r="G41" s="55"/>
      <c r="H41" s="12" t="s">
        <v>69</v>
      </c>
      <c r="I41" s="59"/>
    </row>
    <row r="42" spans="2:9" ht="10.5">
      <c r="B42" s="52"/>
      <c r="C42" s="54" t="s">
        <v>70</v>
      </c>
      <c r="D42" s="56" t="s">
        <v>71</v>
      </c>
      <c r="E42" s="54">
        <v>1993</v>
      </c>
      <c r="F42" s="58">
        <v>45</v>
      </c>
      <c r="G42" s="54">
        <v>87</v>
      </c>
      <c r="H42" s="11" t="s">
        <v>72</v>
      </c>
      <c r="I42" s="58">
        <f>IF(B42="","",B42*F42)</f>
      </c>
    </row>
    <row r="43" spans="2:9" ht="10.5">
      <c r="B43" s="71"/>
      <c r="C43" s="68"/>
      <c r="D43" s="70"/>
      <c r="E43" s="68"/>
      <c r="F43" s="69"/>
      <c r="G43" s="68"/>
      <c r="H43" s="11" t="s">
        <v>73</v>
      </c>
      <c r="I43" s="69"/>
    </row>
    <row r="44" spans="2:9" ht="12" thickBot="1">
      <c r="B44" s="53"/>
      <c r="C44" s="55"/>
      <c r="D44" s="57"/>
      <c r="E44" s="55"/>
      <c r="F44" s="59"/>
      <c r="G44" s="55"/>
      <c r="H44" s="12" t="s">
        <v>74</v>
      </c>
      <c r="I44" s="59"/>
    </row>
    <row r="45" spans="2:9" ht="10.5">
      <c r="B45" s="52"/>
      <c r="C45" s="54" t="s">
        <v>75</v>
      </c>
      <c r="D45" s="56" t="s">
        <v>76</v>
      </c>
      <c r="E45" s="54">
        <v>1994</v>
      </c>
      <c r="F45" s="58">
        <v>45</v>
      </c>
      <c r="G45" s="54">
        <v>67</v>
      </c>
      <c r="H45" s="11" t="s">
        <v>28</v>
      </c>
      <c r="I45" s="58">
        <f>IF(B45="","",B45*F45)</f>
      </c>
    </row>
    <row r="46" spans="2:9" ht="10.5">
      <c r="B46" s="71"/>
      <c r="C46" s="68"/>
      <c r="D46" s="70"/>
      <c r="E46" s="68"/>
      <c r="F46" s="69"/>
      <c r="G46" s="68"/>
      <c r="H46" s="11" t="s">
        <v>77</v>
      </c>
      <c r="I46" s="69"/>
    </row>
    <row r="47" spans="2:9" ht="12" thickBot="1">
      <c r="B47" s="53"/>
      <c r="C47" s="55"/>
      <c r="D47" s="57"/>
      <c r="E47" s="55"/>
      <c r="F47" s="59"/>
      <c r="G47" s="55"/>
      <c r="H47" s="12" t="s">
        <v>78</v>
      </c>
      <c r="I47" s="59"/>
    </row>
    <row r="48" spans="2:9" ht="10.5">
      <c r="B48" s="52"/>
      <c r="C48" s="54" t="s">
        <v>79</v>
      </c>
      <c r="D48" s="56" t="s">
        <v>80</v>
      </c>
      <c r="E48" s="54">
        <v>1995</v>
      </c>
      <c r="F48" s="58">
        <v>60</v>
      </c>
      <c r="G48" s="54">
        <v>81</v>
      </c>
      <c r="H48" s="11" t="s">
        <v>81</v>
      </c>
      <c r="I48" s="58">
        <f>IF(B48="","",B48*F48)</f>
      </c>
    </row>
    <row r="49" spans="2:9" ht="10.5">
      <c r="B49" s="71"/>
      <c r="C49" s="68"/>
      <c r="D49" s="70"/>
      <c r="E49" s="68"/>
      <c r="F49" s="69"/>
      <c r="G49" s="68"/>
      <c r="H49" s="11" t="s">
        <v>82</v>
      </c>
      <c r="I49" s="69"/>
    </row>
    <row r="50" spans="2:9" ht="12" thickBot="1">
      <c r="B50" s="53"/>
      <c r="C50" s="55"/>
      <c r="D50" s="57"/>
      <c r="E50" s="55"/>
      <c r="F50" s="59"/>
      <c r="G50" s="55"/>
      <c r="H50" s="12" t="s">
        <v>83</v>
      </c>
      <c r="I50" s="59"/>
    </row>
    <row r="51" spans="2:9" ht="10.5">
      <c r="B51" s="62"/>
      <c r="C51" s="64" t="s">
        <v>84</v>
      </c>
      <c r="D51" s="66" t="s">
        <v>99</v>
      </c>
      <c r="E51" s="64">
        <v>1996</v>
      </c>
      <c r="F51" s="58">
        <v>30</v>
      </c>
      <c r="G51" s="54">
        <v>33</v>
      </c>
      <c r="H51" s="13" t="s">
        <v>85</v>
      </c>
      <c r="I51" s="58">
        <f>IF(B51="","",B51*F51)</f>
      </c>
    </row>
    <row r="52" spans="2:9" ht="12" thickBot="1">
      <c r="B52" s="63"/>
      <c r="C52" s="65"/>
      <c r="D52" s="67"/>
      <c r="E52" s="65"/>
      <c r="F52" s="59"/>
      <c r="G52" s="55"/>
      <c r="H52" s="14" t="s">
        <v>86</v>
      </c>
      <c r="I52" s="59"/>
    </row>
    <row r="53" spans="2:9" ht="10.5">
      <c r="B53" s="52"/>
      <c r="C53" s="54" t="s">
        <v>87</v>
      </c>
      <c r="D53" s="56" t="s">
        <v>88</v>
      </c>
      <c r="E53" s="54">
        <v>1997</v>
      </c>
      <c r="F53" s="58">
        <v>25</v>
      </c>
      <c r="G53" s="72">
        <v>23</v>
      </c>
      <c r="H53" s="15" t="s">
        <v>167</v>
      </c>
      <c r="I53" s="58">
        <f>IF(B53="","",B53*F53)</f>
      </c>
    </row>
    <row r="54" spans="2:9" ht="12" thickBot="1">
      <c r="B54" s="53"/>
      <c r="C54" s="55"/>
      <c r="D54" s="57"/>
      <c r="E54" s="55"/>
      <c r="F54" s="59"/>
      <c r="G54" s="73"/>
      <c r="H54" s="16" t="s">
        <v>48</v>
      </c>
      <c r="I54" s="59"/>
    </row>
    <row r="55" spans="2:9" ht="13.5" customHeight="1" thickBot="1">
      <c r="B55" s="41"/>
      <c r="C55" s="17" t="s">
        <v>89</v>
      </c>
      <c r="D55" s="66" t="s">
        <v>91</v>
      </c>
      <c r="E55" s="64">
        <v>1998</v>
      </c>
      <c r="F55" s="58">
        <v>45</v>
      </c>
      <c r="G55" s="54">
        <v>44</v>
      </c>
      <c r="H55" s="13" t="s">
        <v>92</v>
      </c>
      <c r="I55" s="18">
        <f>IF(B55="","",B55*F55)</f>
      </c>
    </row>
    <row r="56" spans="2:9" ht="15" customHeight="1" thickBot="1">
      <c r="B56" s="42"/>
      <c r="C56" s="20" t="s">
        <v>90</v>
      </c>
      <c r="D56" s="67"/>
      <c r="E56" s="65"/>
      <c r="F56" s="59"/>
      <c r="G56" s="55"/>
      <c r="H56" s="14" t="s">
        <v>32</v>
      </c>
      <c r="I56" s="18">
        <f>IF(B56="","",B56*F55)</f>
      </c>
    </row>
    <row r="57" spans="2:9" ht="12" thickBot="1">
      <c r="B57" s="41"/>
      <c r="C57" s="17" t="s">
        <v>93</v>
      </c>
      <c r="D57" s="66" t="s">
        <v>95</v>
      </c>
      <c r="E57" s="64">
        <v>2001</v>
      </c>
      <c r="F57" s="58">
        <v>30</v>
      </c>
      <c r="G57" s="54">
        <v>35</v>
      </c>
      <c r="H57" s="13" t="s">
        <v>96</v>
      </c>
      <c r="I57" s="18">
        <f>IF(B57="","",B57*F57)</f>
      </c>
    </row>
    <row r="58" spans="2:9" ht="12.75" customHeight="1" thickBot="1">
      <c r="B58" s="42"/>
      <c r="C58" s="20" t="s">
        <v>94</v>
      </c>
      <c r="D58" s="67"/>
      <c r="E58" s="65"/>
      <c r="F58" s="59"/>
      <c r="G58" s="55"/>
      <c r="H58" s="14" t="s">
        <v>32</v>
      </c>
      <c r="I58" s="18">
        <f>IF(B58="","",B58*F57)</f>
      </c>
    </row>
    <row r="59" spans="2:9" ht="10.5">
      <c r="B59" s="52"/>
      <c r="C59" s="54" t="s">
        <v>103</v>
      </c>
      <c r="D59" s="56" t="s">
        <v>173</v>
      </c>
      <c r="E59" s="54">
        <v>2002</v>
      </c>
      <c r="F59" s="58">
        <v>60</v>
      </c>
      <c r="G59" s="54">
        <v>48</v>
      </c>
      <c r="H59" s="21" t="s">
        <v>175</v>
      </c>
      <c r="I59" s="60">
        <f>IF(B59="","",B59*F59)</f>
      </c>
    </row>
    <row r="60" spans="2:9" ht="12" thickBot="1">
      <c r="B60" s="53"/>
      <c r="C60" s="55"/>
      <c r="D60" s="57"/>
      <c r="E60" s="55"/>
      <c r="F60" s="59"/>
      <c r="G60" s="55"/>
      <c r="H60" s="22" t="s">
        <v>174</v>
      </c>
      <c r="I60" s="61"/>
    </row>
    <row r="61" spans="2:9" ht="36.75" customHeight="1">
      <c r="B61" s="62"/>
      <c r="C61" s="64" t="s">
        <v>104</v>
      </c>
      <c r="D61" s="66" t="s">
        <v>128</v>
      </c>
      <c r="E61" s="64">
        <v>2003</v>
      </c>
      <c r="F61" s="58">
        <v>120</v>
      </c>
      <c r="G61" s="23" t="s">
        <v>234</v>
      </c>
      <c r="H61" s="11" t="s">
        <v>179</v>
      </c>
      <c r="I61" s="60">
        <f>IF(B61="","",B61*F61)</f>
      </c>
    </row>
    <row r="62" spans="2:9" ht="36" customHeight="1">
      <c r="B62" s="91"/>
      <c r="C62" s="89"/>
      <c r="D62" s="88"/>
      <c r="E62" s="89"/>
      <c r="F62" s="69"/>
      <c r="G62" s="24" t="s">
        <v>177</v>
      </c>
      <c r="H62" s="11" t="s">
        <v>230</v>
      </c>
      <c r="I62" s="90"/>
    </row>
    <row r="63" spans="2:9" ht="34.5" customHeight="1" thickBot="1">
      <c r="B63" s="63"/>
      <c r="C63" s="65"/>
      <c r="D63" s="67"/>
      <c r="E63" s="65"/>
      <c r="F63" s="59"/>
      <c r="G63" s="25" t="s">
        <v>178</v>
      </c>
      <c r="H63" s="26" t="s">
        <v>226</v>
      </c>
      <c r="I63" s="61"/>
    </row>
    <row r="64" spans="2:9" ht="10.5">
      <c r="B64" s="52"/>
      <c r="C64" s="54" t="s">
        <v>133</v>
      </c>
      <c r="D64" s="56" t="s">
        <v>129</v>
      </c>
      <c r="E64" s="54">
        <v>2004</v>
      </c>
      <c r="F64" s="58">
        <v>70</v>
      </c>
      <c r="G64" s="54">
        <v>85</v>
      </c>
      <c r="H64" s="27" t="s">
        <v>180</v>
      </c>
      <c r="I64" s="60">
        <f>IF(B64="","",B64*F64)</f>
      </c>
    </row>
    <row r="65" spans="2:9" ht="12" thickBot="1">
      <c r="B65" s="53"/>
      <c r="C65" s="55"/>
      <c r="D65" s="57"/>
      <c r="E65" s="55"/>
      <c r="F65" s="59"/>
      <c r="G65" s="55"/>
      <c r="H65" s="28" t="s">
        <v>181</v>
      </c>
      <c r="I65" s="61"/>
    </row>
    <row r="66" spans="2:9" ht="24" customHeight="1" thickBot="1">
      <c r="B66" s="43"/>
      <c r="C66" s="29" t="s">
        <v>105</v>
      </c>
      <c r="D66" s="56" t="s">
        <v>130</v>
      </c>
      <c r="E66" s="54">
        <v>2005</v>
      </c>
      <c r="F66" s="58">
        <v>100</v>
      </c>
      <c r="G66" s="29" t="s">
        <v>232</v>
      </c>
      <c r="H66" s="11" t="s">
        <v>229</v>
      </c>
      <c r="I66" s="30">
        <f>IF(B66="","",B66*F66)</f>
      </c>
    </row>
    <row r="67" spans="2:9" ht="21.75" customHeight="1" thickBot="1">
      <c r="B67" s="42"/>
      <c r="C67" s="19" t="s">
        <v>231</v>
      </c>
      <c r="D67" s="57"/>
      <c r="E67" s="55"/>
      <c r="F67" s="59"/>
      <c r="G67" s="19" t="s">
        <v>233</v>
      </c>
      <c r="H67" s="28" t="s">
        <v>228</v>
      </c>
      <c r="I67" s="30">
        <f>IF(B67="","",B67*F66)</f>
      </c>
    </row>
    <row r="68" spans="2:9" ht="21.75">
      <c r="B68" s="52"/>
      <c r="C68" s="54" t="s">
        <v>134</v>
      </c>
      <c r="D68" s="56" t="s">
        <v>132</v>
      </c>
      <c r="E68" s="54">
        <v>2006</v>
      </c>
      <c r="F68" s="58">
        <v>60</v>
      </c>
      <c r="G68" s="54">
        <v>79</v>
      </c>
      <c r="H68" s="11" t="s">
        <v>183</v>
      </c>
      <c r="I68" s="60">
        <f>IF(B68="","",B68*F68)</f>
      </c>
    </row>
    <row r="69" spans="2:9" ht="12" thickBot="1">
      <c r="B69" s="53"/>
      <c r="C69" s="55"/>
      <c r="D69" s="57"/>
      <c r="E69" s="55"/>
      <c r="F69" s="59"/>
      <c r="G69" s="55"/>
      <c r="H69" s="28" t="s">
        <v>182</v>
      </c>
      <c r="I69" s="61"/>
    </row>
    <row r="70" spans="2:9" ht="21.75">
      <c r="B70" s="52"/>
      <c r="C70" s="54" t="s">
        <v>106</v>
      </c>
      <c r="D70" s="56" t="s">
        <v>131</v>
      </c>
      <c r="E70" s="54">
        <v>2007</v>
      </c>
      <c r="F70" s="58">
        <v>70</v>
      </c>
      <c r="G70" s="54">
        <v>90</v>
      </c>
      <c r="H70" s="26" t="s">
        <v>184</v>
      </c>
      <c r="I70" s="60">
        <f>IF(B70="","",B70*F70)</f>
      </c>
    </row>
    <row r="71" spans="2:9" ht="12" thickBot="1">
      <c r="B71" s="53"/>
      <c r="C71" s="55"/>
      <c r="D71" s="57"/>
      <c r="E71" s="55"/>
      <c r="F71" s="59"/>
      <c r="G71" s="55"/>
      <c r="H71" s="28" t="s">
        <v>78</v>
      </c>
      <c r="I71" s="61"/>
    </row>
    <row r="72" spans="2:9" ht="21.75">
      <c r="B72" s="52"/>
      <c r="C72" s="54" t="s">
        <v>135</v>
      </c>
      <c r="D72" s="56" t="s">
        <v>136</v>
      </c>
      <c r="E72" s="54">
        <v>2008</v>
      </c>
      <c r="F72" s="58">
        <v>70</v>
      </c>
      <c r="G72" s="54">
        <v>96</v>
      </c>
      <c r="H72" s="26" t="s">
        <v>186</v>
      </c>
      <c r="I72" s="60">
        <f>IF(B72="","",B72*F72)</f>
      </c>
    </row>
    <row r="73" spans="2:9" ht="12" thickBot="1">
      <c r="B73" s="53"/>
      <c r="C73" s="55"/>
      <c r="D73" s="57"/>
      <c r="E73" s="55"/>
      <c r="F73" s="59"/>
      <c r="G73" s="55"/>
      <c r="H73" s="28" t="s">
        <v>185</v>
      </c>
      <c r="I73" s="61"/>
    </row>
    <row r="74" spans="2:9" ht="21.75">
      <c r="B74" s="52"/>
      <c r="C74" s="54" t="s">
        <v>107</v>
      </c>
      <c r="D74" s="56" t="s">
        <v>142</v>
      </c>
      <c r="E74" s="54">
        <v>2009</v>
      </c>
      <c r="F74" s="58">
        <v>70</v>
      </c>
      <c r="G74" s="54">
        <v>98</v>
      </c>
      <c r="H74" s="26" t="s">
        <v>187</v>
      </c>
      <c r="I74" s="60">
        <f>IF(B74="","",B74*F74)</f>
      </c>
    </row>
    <row r="75" spans="2:9" ht="12" thickBot="1">
      <c r="B75" s="53"/>
      <c r="C75" s="55"/>
      <c r="D75" s="57"/>
      <c r="E75" s="55"/>
      <c r="F75" s="59"/>
      <c r="G75" s="55"/>
      <c r="H75" s="28" t="s">
        <v>36</v>
      </c>
      <c r="I75" s="61"/>
    </row>
    <row r="76" spans="2:9" ht="15" customHeight="1" thickBot="1">
      <c r="B76" s="43"/>
      <c r="C76" s="29" t="s">
        <v>108</v>
      </c>
      <c r="D76" s="56" t="s">
        <v>143</v>
      </c>
      <c r="E76" s="54">
        <v>2009</v>
      </c>
      <c r="F76" s="58">
        <v>70</v>
      </c>
      <c r="G76" s="54">
        <v>111</v>
      </c>
      <c r="H76" s="26" t="s">
        <v>189</v>
      </c>
      <c r="I76" s="30">
        <f>IF(B76="","",B76*F76)</f>
      </c>
    </row>
    <row r="77" spans="2:9" ht="15" customHeight="1" thickBot="1">
      <c r="B77" s="42"/>
      <c r="C77" s="19" t="s">
        <v>236</v>
      </c>
      <c r="D77" s="57"/>
      <c r="E77" s="55"/>
      <c r="F77" s="59"/>
      <c r="G77" s="55"/>
      <c r="H77" s="28" t="s">
        <v>188</v>
      </c>
      <c r="I77" s="30">
        <f>IF(B77="","",B77*F76)</f>
      </c>
    </row>
    <row r="78" spans="2:9" ht="21.75">
      <c r="B78" s="52"/>
      <c r="C78" s="54" t="s">
        <v>109</v>
      </c>
      <c r="D78" s="56" t="s">
        <v>144</v>
      </c>
      <c r="E78" s="54">
        <v>2010</v>
      </c>
      <c r="F78" s="58">
        <v>70</v>
      </c>
      <c r="G78" s="54">
        <v>81</v>
      </c>
      <c r="H78" s="26" t="s">
        <v>191</v>
      </c>
      <c r="I78" s="60">
        <f>IF(B78="","",B78*F78)</f>
      </c>
    </row>
    <row r="79" spans="2:9" ht="12" thickBot="1">
      <c r="B79" s="53"/>
      <c r="C79" s="55"/>
      <c r="D79" s="57"/>
      <c r="E79" s="55"/>
      <c r="F79" s="59"/>
      <c r="G79" s="55"/>
      <c r="H79" s="28" t="s">
        <v>190</v>
      </c>
      <c r="I79" s="61"/>
    </row>
    <row r="80" spans="2:9" ht="21.75">
      <c r="B80" s="52"/>
      <c r="C80" s="54" t="s">
        <v>137</v>
      </c>
      <c r="D80" s="56" t="s">
        <v>227</v>
      </c>
      <c r="E80" s="54">
        <v>2010</v>
      </c>
      <c r="F80" s="58">
        <v>100</v>
      </c>
      <c r="G80" s="54">
        <v>184</v>
      </c>
      <c r="H80" s="26" t="s">
        <v>193</v>
      </c>
      <c r="I80" s="60">
        <f>IF(B80="","",B80*F80)</f>
      </c>
    </row>
    <row r="81" spans="2:9" ht="12" thickBot="1">
      <c r="B81" s="53"/>
      <c r="C81" s="55"/>
      <c r="D81" s="57"/>
      <c r="E81" s="55"/>
      <c r="F81" s="59"/>
      <c r="G81" s="55"/>
      <c r="H81" s="28" t="s">
        <v>192</v>
      </c>
      <c r="I81" s="61"/>
    </row>
    <row r="82" spans="2:9" ht="21.75">
      <c r="B82" s="52"/>
      <c r="C82" s="54" t="s">
        <v>138</v>
      </c>
      <c r="D82" s="56" t="s">
        <v>147</v>
      </c>
      <c r="E82" s="54">
        <v>2011</v>
      </c>
      <c r="F82" s="58">
        <v>100</v>
      </c>
      <c r="G82" s="54" t="s">
        <v>235</v>
      </c>
      <c r="H82" s="26" t="s">
        <v>194</v>
      </c>
      <c r="I82" s="60">
        <f>IF(B82="","",B82*F82)</f>
      </c>
    </row>
    <row r="83" spans="2:9" ht="12" thickBot="1">
      <c r="B83" s="53"/>
      <c r="C83" s="55"/>
      <c r="D83" s="57"/>
      <c r="E83" s="55"/>
      <c r="F83" s="59"/>
      <c r="G83" s="55"/>
      <c r="H83" s="28" t="s">
        <v>15</v>
      </c>
      <c r="I83" s="61"/>
    </row>
    <row r="84" spans="2:9" ht="21.75">
      <c r="B84" s="52"/>
      <c r="C84" s="54" t="s">
        <v>110</v>
      </c>
      <c r="D84" s="56" t="s">
        <v>151</v>
      </c>
      <c r="E84" s="54">
        <v>2011</v>
      </c>
      <c r="F84" s="58">
        <v>60</v>
      </c>
      <c r="G84" s="54">
        <v>78</v>
      </c>
      <c r="H84" s="26" t="s">
        <v>196</v>
      </c>
      <c r="I84" s="60">
        <f>IF(B84="","",B84*F84)</f>
      </c>
    </row>
    <row r="85" spans="2:9" ht="12" thickBot="1">
      <c r="B85" s="53"/>
      <c r="C85" s="55"/>
      <c r="D85" s="57"/>
      <c r="E85" s="55"/>
      <c r="F85" s="59"/>
      <c r="G85" s="55"/>
      <c r="H85" s="28" t="s">
        <v>195</v>
      </c>
      <c r="I85" s="61"/>
    </row>
    <row r="86" spans="2:9" ht="10.5">
      <c r="B86" s="52"/>
      <c r="C86" s="54" t="s">
        <v>111</v>
      </c>
      <c r="D86" s="56" t="s">
        <v>152</v>
      </c>
      <c r="E86" s="54">
        <v>2011</v>
      </c>
      <c r="F86" s="58">
        <v>30</v>
      </c>
      <c r="G86" s="54">
        <v>38</v>
      </c>
      <c r="H86" s="26" t="s">
        <v>51</v>
      </c>
      <c r="I86" s="60">
        <f>IF(B86="","",B86*F86)</f>
      </c>
    </row>
    <row r="87" spans="2:9" ht="22.5" thickBot="1">
      <c r="B87" s="53"/>
      <c r="C87" s="55"/>
      <c r="D87" s="57"/>
      <c r="E87" s="55"/>
      <c r="F87" s="59"/>
      <c r="G87" s="55"/>
      <c r="H87" s="28" t="s">
        <v>197</v>
      </c>
      <c r="I87" s="61"/>
    </row>
    <row r="88" spans="2:9" ht="10.5">
      <c r="B88" s="52"/>
      <c r="C88" s="54" t="s">
        <v>139</v>
      </c>
      <c r="D88" s="56" t="s">
        <v>153</v>
      </c>
      <c r="E88" s="54">
        <v>2011</v>
      </c>
      <c r="F88" s="58">
        <v>100</v>
      </c>
      <c r="G88" s="54">
        <v>85</v>
      </c>
      <c r="H88" s="11" t="s">
        <v>67</v>
      </c>
      <c r="I88" s="60">
        <f>IF(B88="","",B88*F88)</f>
      </c>
    </row>
    <row r="89" spans="2:9" ht="16.5" customHeight="1" thickBot="1">
      <c r="B89" s="53"/>
      <c r="C89" s="55"/>
      <c r="D89" s="57"/>
      <c r="E89" s="55"/>
      <c r="F89" s="59"/>
      <c r="G89" s="55"/>
      <c r="H89" s="12" t="s">
        <v>172</v>
      </c>
      <c r="I89" s="61"/>
    </row>
    <row r="90" spans="2:9" ht="10.5">
      <c r="B90" s="52"/>
      <c r="C90" s="54" t="s">
        <v>140</v>
      </c>
      <c r="D90" s="56" t="s">
        <v>154</v>
      </c>
      <c r="E90" s="54">
        <v>2011</v>
      </c>
      <c r="F90" s="58">
        <v>60</v>
      </c>
      <c r="G90" s="54">
        <v>41</v>
      </c>
      <c r="H90" s="11" t="s">
        <v>67</v>
      </c>
      <c r="I90" s="58">
        <f>IF(B90="","",B90*F90)</f>
      </c>
    </row>
    <row r="91" spans="2:9" ht="16.5" customHeight="1" thickBot="1">
      <c r="B91" s="71"/>
      <c r="C91" s="68"/>
      <c r="D91" s="70"/>
      <c r="E91" s="68"/>
      <c r="F91" s="69"/>
      <c r="G91" s="68"/>
      <c r="H91" s="31" t="s">
        <v>171</v>
      </c>
      <c r="I91" s="69"/>
    </row>
    <row r="92" spans="2:9" ht="10.5">
      <c r="B92" s="52"/>
      <c r="C92" s="54" t="s">
        <v>112</v>
      </c>
      <c r="D92" s="56" t="s">
        <v>155</v>
      </c>
      <c r="E92" s="54">
        <v>2012</v>
      </c>
      <c r="F92" s="58">
        <v>40</v>
      </c>
      <c r="G92" s="54">
        <v>60</v>
      </c>
      <c r="H92" s="26" t="s">
        <v>198</v>
      </c>
      <c r="I92" s="58">
        <f>IF(B92="","",B92*F92)</f>
      </c>
    </row>
    <row r="93" spans="2:9" ht="10.5">
      <c r="B93" s="71"/>
      <c r="C93" s="68"/>
      <c r="D93" s="70"/>
      <c r="E93" s="68"/>
      <c r="F93" s="69"/>
      <c r="G93" s="68"/>
      <c r="H93" s="26" t="s">
        <v>176</v>
      </c>
      <c r="I93" s="69"/>
    </row>
    <row r="94" spans="2:9" ht="12" thickBot="1">
      <c r="B94" s="53"/>
      <c r="C94" s="55"/>
      <c r="D94" s="57"/>
      <c r="E94" s="55"/>
      <c r="F94" s="59"/>
      <c r="G94" s="55"/>
      <c r="H94" s="28" t="s">
        <v>199</v>
      </c>
      <c r="I94" s="59"/>
    </row>
    <row r="95" spans="2:9" ht="10.5">
      <c r="B95" s="52"/>
      <c r="C95" s="54" t="s">
        <v>113</v>
      </c>
      <c r="D95" s="56" t="s">
        <v>156</v>
      </c>
      <c r="E95" s="54">
        <v>2012</v>
      </c>
      <c r="F95" s="58">
        <v>100</v>
      </c>
      <c r="G95" s="54">
        <v>149</v>
      </c>
      <c r="H95" s="26" t="s">
        <v>200</v>
      </c>
      <c r="I95" s="58">
        <f>IF(B95="","",B95*F95)</f>
      </c>
    </row>
    <row r="96" spans="2:9" ht="10.5">
      <c r="B96" s="71"/>
      <c r="C96" s="68"/>
      <c r="D96" s="70"/>
      <c r="E96" s="68"/>
      <c r="F96" s="69"/>
      <c r="G96" s="68"/>
      <c r="H96" s="26" t="s">
        <v>201</v>
      </c>
      <c r="I96" s="69"/>
    </row>
    <row r="97" spans="2:9" ht="12" thickBot="1">
      <c r="B97" s="53"/>
      <c r="C97" s="55"/>
      <c r="D97" s="57"/>
      <c r="E97" s="55"/>
      <c r="F97" s="59"/>
      <c r="G97" s="55"/>
      <c r="H97" s="28" t="s">
        <v>202</v>
      </c>
      <c r="I97" s="59"/>
    </row>
    <row r="98" spans="2:9" ht="10.5">
      <c r="B98" s="52"/>
      <c r="C98" s="54" t="s">
        <v>114</v>
      </c>
      <c r="D98" s="56" t="s">
        <v>150</v>
      </c>
      <c r="E98" s="54">
        <v>2012</v>
      </c>
      <c r="F98" s="58">
        <v>100</v>
      </c>
      <c r="G98" s="54">
        <v>141</v>
      </c>
      <c r="H98" s="26" t="s">
        <v>203</v>
      </c>
      <c r="I98" s="58">
        <f>IF(B98="","",B98*F98)</f>
      </c>
    </row>
    <row r="99" spans="2:9" ht="10.5">
      <c r="B99" s="71"/>
      <c r="C99" s="68"/>
      <c r="D99" s="70"/>
      <c r="E99" s="68"/>
      <c r="F99" s="69"/>
      <c r="G99" s="68"/>
      <c r="H99" s="26" t="s">
        <v>77</v>
      </c>
      <c r="I99" s="69"/>
    </row>
    <row r="100" spans="2:9" ht="12" thickBot="1">
      <c r="B100" s="53"/>
      <c r="C100" s="55"/>
      <c r="D100" s="57"/>
      <c r="E100" s="55"/>
      <c r="F100" s="59"/>
      <c r="G100" s="55"/>
      <c r="H100" s="28" t="s">
        <v>204</v>
      </c>
      <c r="I100" s="59"/>
    </row>
    <row r="101" spans="2:9" ht="21.75">
      <c r="B101" s="62"/>
      <c r="C101" s="64" t="s">
        <v>115</v>
      </c>
      <c r="D101" s="66" t="s">
        <v>149</v>
      </c>
      <c r="E101" s="64">
        <v>2012</v>
      </c>
      <c r="F101" s="58">
        <v>100</v>
      </c>
      <c r="G101" s="54">
        <v>149</v>
      </c>
      <c r="H101" s="15" t="s">
        <v>205</v>
      </c>
      <c r="I101" s="58">
        <f>IF(B101="","",B101*F101)</f>
      </c>
    </row>
    <row r="102" spans="2:9" ht="12" thickBot="1">
      <c r="B102" s="63"/>
      <c r="C102" s="65"/>
      <c r="D102" s="67"/>
      <c r="E102" s="65"/>
      <c r="F102" s="59"/>
      <c r="G102" s="55"/>
      <c r="H102" s="16" t="s">
        <v>202</v>
      </c>
      <c r="I102" s="59"/>
    </row>
    <row r="103" spans="2:9" ht="21.75">
      <c r="B103" s="52"/>
      <c r="C103" s="54" t="s">
        <v>116</v>
      </c>
      <c r="D103" s="56" t="s">
        <v>148</v>
      </c>
      <c r="E103" s="54">
        <v>2012</v>
      </c>
      <c r="F103" s="58">
        <v>30</v>
      </c>
      <c r="G103" s="54">
        <v>30</v>
      </c>
      <c r="H103" s="15" t="s">
        <v>206</v>
      </c>
      <c r="I103" s="58">
        <f>IF(B103="","",B103*F103)</f>
      </c>
    </row>
    <row r="104" spans="2:9" ht="12" thickBot="1">
      <c r="B104" s="53"/>
      <c r="C104" s="55"/>
      <c r="D104" s="57"/>
      <c r="E104" s="55"/>
      <c r="F104" s="59"/>
      <c r="G104" s="55"/>
      <c r="H104" s="16" t="s">
        <v>86</v>
      </c>
      <c r="I104" s="59"/>
    </row>
    <row r="105" spans="2:9" ht="10.5">
      <c r="B105" s="52"/>
      <c r="C105" s="54" t="s">
        <v>117</v>
      </c>
      <c r="D105" s="56" t="s">
        <v>157</v>
      </c>
      <c r="E105" s="54">
        <v>2012</v>
      </c>
      <c r="F105" s="58">
        <v>40</v>
      </c>
      <c r="G105" s="54">
        <v>52</v>
      </c>
      <c r="H105" s="26" t="s">
        <v>207</v>
      </c>
      <c r="I105" s="58">
        <f>IF(B105="","",B105*F105)</f>
      </c>
    </row>
    <row r="106" spans="2:9" ht="10.5">
      <c r="B106" s="71"/>
      <c r="C106" s="68"/>
      <c r="D106" s="70"/>
      <c r="E106" s="68"/>
      <c r="F106" s="69"/>
      <c r="G106" s="68"/>
      <c r="H106" s="26" t="s">
        <v>208</v>
      </c>
      <c r="I106" s="69"/>
    </row>
    <row r="107" spans="2:9" ht="12" thickBot="1">
      <c r="B107" s="53"/>
      <c r="C107" s="55"/>
      <c r="D107" s="57"/>
      <c r="E107" s="55"/>
      <c r="F107" s="59"/>
      <c r="G107" s="55"/>
      <c r="H107" s="28" t="s">
        <v>209</v>
      </c>
      <c r="I107" s="59"/>
    </row>
    <row r="108" spans="2:9" ht="10.5">
      <c r="B108" s="52"/>
      <c r="C108" s="54" t="s">
        <v>118</v>
      </c>
      <c r="D108" s="56" t="s">
        <v>158</v>
      </c>
      <c r="E108" s="54">
        <v>2012</v>
      </c>
      <c r="F108" s="58">
        <v>20</v>
      </c>
      <c r="G108" s="54">
        <v>17</v>
      </c>
      <c r="H108" s="92" t="s">
        <v>51</v>
      </c>
      <c r="I108" s="58">
        <f>IF(B108="","",B108*F108)</f>
      </c>
    </row>
    <row r="109" spans="2:9" ht="8.25" customHeight="1">
      <c r="B109" s="71"/>
      <c r="C109" s="68"/>
      <c r="D109" s="70"/>
      <c r="E109" s="68"/>
      <c r="F109" s="69"/>
      <c r="G109" s="68"/>
      <c r="H109" s="93"/>
      <c r="I109" s="69"/>
    </row>
    <row r="110" spans="2:9" ht="12" thickBot="1">
      <c r="B110" s="53"/>
      <c r="C110" s="55"/>
      <c r="D110" s="57"/>
      <c r="E110" s="55"/>
      <c r="F110" s="59"/>
      <c r="G110" s="55"/>
      <c r="H110" s="28" t="s">
        <v>48</v>
      </c>
      <c r="I110" s="59"/>
    </row>
    <row r="111" spans="2:9" ht="10.5">
      <c r="B111" s="52"/>
      <c r="C111" s="54" t="s">
        <v>119</v>
      </c>
      <c r="D111" s="56" t="s">
        <v>159</v>
      </c>
      <c r="E111" s="54">
        <v>2012</v>
      </c>
      <c r="F111" s="58">
        <v>40</v>
      </c>
      <c r="G111" s="54">
        <v>42</v>
      </c>
      <c r="H111" s="26" t="s">
        <v>210</v>
      </c>
      <c r="I111" s="58">
        <f>IF(B111="","",B111*F111)</f>
      </c>
    </row>
    <row r="112" spans="2:9" ht="10.5">
      <c r="B112" s="71"/>
      <c r="C112" s="68"/>
      <c r="D112" s="70"/>
      <c r="E112" s="68"/>
      <c r="F112" s="69"/>
      <c r="G112" s="68"/>
      <c r="H112" s="26" t="s">
        <v>208</v>
      </c>
      <c r="I112" s="69"/>
    </row>
    <row r="113" spans="2:9" ht="12" thickBot="1">
      <c r="B113" s="53"/>
      <c r="C113" s="55"/>
      <c r="D113" s="57"/>
      <c r="E113" s="55"/>
      <c r="F113" s="59"/>
      <c r="G113" s="55"/>
      <c r="H113" s="28" t="s">
        <v>211</v>
      </c>
      <c r="I113" s="59"/>
    </row>
    <row r="114" spans="2:9" ht="21.75">
      <c r="B114" s="62"/>
      <c r="C114" s="64" t="s">
        <v>120</v>
      </c>
      <c r="D114" s="66" t="s">
        <v>160</v>
      </c>
      <c r="E114" s="64">
        <v>2012</v>
      </c>
      <c r="F114" s="58">
        <v>30</v>
      </c>
      <c r="G114" s="54">
        <v>27</v>
      </c>
      <c r="H114" s="15" t="s">
        <v>213</v>
      </c>
      <c r="I114" s="58">
        <f>IF(B114="","",B114*F114)</f>
      </c>
    </row>
    <row r="115" spans="2:9" ht="12" thickBot="1">
      <c r="B115" s="63"/>
      <c r="C115" s="65"/>
      <c r="D115" s="67"/>
      <c r="E115" s="65"/>
      <c r="F115" s="59"/>
      <c r="G115" s="55"/>
      <c r="H115" s="16" t="s">
        <v>214</v>
      </c>
      <c r="I115" s="59"/>
    </row>
    <row r="116" spans="2:9" ht="10.5">
      <c r="B116" s="52"/>
      <c r="C116" s="54" t="s">
        <v>121</v>
      </c>
      <c r="D116" s="56" t="s">
        <v>161</v>
      </c>
      <c r="E116" s="54">
        <v>2012</v>
      </c>
      <c r="F116" s="58">
        <v>50</v>
      </c>
      <c r="G116" s="54">
        <v>51</v>
      </c>
      <c r="H116" s="15" t="s">
        <v>212</v>
      </c>
      <c r="I116" s="58">
        <f>IF(B116="","",B116*F116)</f>
      </c>
    </row>
    <row r="117" spans="2:9" ht="12" thickBot="1">
      <c r="B117" s="53"/>
      <c r="C117" s="55"/>
      <c r="D117" s="57"/>
      <c r="E117" s="55"/>
      <c r="F117" s="59"/>
      <c r="G117" s="55"/>
      <c r="H117" s="16" t="s">
        <v>215</v>
      </c>
      <c r="I117" s="59"/>
    </row>
    <row r="118" spans="2:9" ht="21.75">
      <c r="B118" s="52"/>
      <c r="C118" s="54" t="s">
        <v>122</v>
      </c>
      <c r="D118" s="56" t="s">
        <v>162</v>
      </c>
      <c r="E118" s="54">
        <v>2012</v>
      </c>
      <c r="F118" s="58">
        <v>50</v>
      </c>
      <c r="G118" s="54">
        <v>49</v>
      </c>
      <c r="H118" s="26" t="s">
        <v>216</v>
      </c>
      <c r="I118" s="60">
        <f>IF(B118="","",B118*F118)</f>
      </c>
    </row>
    <row r="119" spans="2:9" ht="12" thickBot="1">
      <c r="B119" s="53"/>
      <c r="C119" s="55"/>
      <c r="D119" s="57"/>
      <c r="E119" s="55"/>
      <c r="F119" s="59"/>
      <c r="G119" s="55"/>
      <c r="H119" s="28" t="s">
        <v>217</v>
      </c>
      <c r="I119" s="61"/>
    </row>
    <row r="120" spans="2:9" ht="10.5">
      <c r="B120" s="52"/>
      <c r="C120" s="54" t="s">
        <v>123</v>
      </c>
      <c r="D120" s="56" t="s">
        <v>163</v>
      </c>
      <c r="E120" s="54">
        <v>2012</v>
      </c>
      <c r="F120" s="58">
        <v>60</v>
      </c>
      <c r="G120" s="54">
        <v>57</v>
      </c>
      <c r="H120" s="26" t="s">
        <v>218</v>
      </c>
      <c r="I120" s="58">
        <f>IF(B120="","",B120*F120)</f>
      </c>
    </row>
    <row r="121" spans="2:9" ht="10.5">
      <c r="B121" s="71"/>
      <c r="C121" s="68"/>
      <c r="D121" s="70"/>
      <c r="E121" s="68"/>
      <c r="F121" s="69"/>
      <c r="G121" s="68"/>
      <c r="H121" s="26" t="s">
        <v>208</v>
      </c>
      <c r="I121" s="69"/>
    </row>
    <row r="122" spans="2:9" ht="12" thickBot="1">
      <c r="B122" s="53"/>
      <c r="C122" s="55"/>
      <c r="D122" s="57"/>
      <c r="E122" s="55"/>
      <c r="F122" s="59"/>
      <c r="G122" s="55"/>
      <c r="H122" s="28" t="s">
        <v>219</v>
      </c>
      <c r="I122" s="59"/>
    </row>
    <row r="123" spans="2:9" ht="10.5">
      <c r="B123" s="52"/>
      <c r="C123" s="54" t="s">
        <v>124</v>
      </c>
      <c r="D123" s="56" t="s">
        <v>164</v>
      </c>
      <c r="E123" s="54">
        <v>2012</v>
      </c>
      <c r="F123" s="58">
        <v>50</v>
      </c>
      <c r="G123" s="54">
        <v>46</v>
      </c>
      <c r="H123" s="26" t="s">
        <v>67</v>
      </c>
      <c r="I123" s="58">
        <f>IF(B123="","",B123*F123)</f>
      </c>
    </row>
    <row r="124" spans="2:9" ht="10.5">
      <c r="B124" s="71"/>
      <c r="C124" s="68"/>
      <c r="D124" s="70"/>
      <c r="E124" s="68"/>
      <c r="F124" s="69"/>
      <c r="G124" s="68"/>
      <c r="H124" s="26" t="s">
        <v>208</v>
      </c>
      <c r="I124" s="69"/>
    </row>
    <row r="125" spans="2:9" ht="12" thickBot="1">
      <c r="B125" s="53"/>
      <c r="C125" s="55"/>
      <c r="D125" s="57"/>
      <c r="E125" s="55"/>
      <c r="F125" s="59"/>
      <c r="G125" s="55"/>
      <c r="H125" s="28" t="s">
        <v>220</v>
      </c>
      <c r="I125" s="59"/>
    </row>
    <row r="126" spans="2:9" ht="10.5">
      <c r="B126" s="52"/>
      <c r="C126" s="54" t="s">
        <v>125</v>
      </c>
      <c r="D126" s="56" t="s">
        <v>165</v>
      </c>
      <c r="E126" s="54">
        <v>2012</v>
      </c>
      <c r="F126" s="58">
        <v>100</v>
      </c>
      <c r="G126" s="54">
        <v>115</v>
      </c>
      <c r="H126" s="26" t="s">
        <v>221</v>
      </c>
      <c r="I126" s="58">
        <f>IF(B126="","",B126*F126)</f>
      </c>
    </row>
    <row r="127" spans="2:9" ht="10.5">
      <c r="B127" s="71"/>
      <c r="C127" s="68"/>
      <c r="D127" s="70"/>
      <c r="E127" s="68"/>
      <c r="F127" s="69"/>
      <c r="G127" s="68"/>
      <c r="H127" s="26" t="s">
        <v>222</v>
      </c>
      <c r="I127" s="69"/>
    </row>
    <row r="128" spans="2:9" ht="12" thickBot="1">
      <c r="B128" s="53"/>
      <c r="C128" s="55"/>
      <c r="D128" s="57"/>
      <c r="E128" s="55"/>
      <c r="F128" s="59"/>
      <c r="G128" s="55"/>
      <c r="H128" s="28"/>
      <c r="I128" s="59"/>
    </row>
    <row r="129" spans="2:9" ht="10.5">
      <c r="B129" s="52"/>
      <c r="C129" s="54" t="s">
        <v>126</v>
      </c>
      <c r="D129" s="56" t="s">
        <v>166</v>
      </c>
      <c r="E129" s="54">
        <v>2012</v>
      </c>
      <c r="F129" s="58">
        <v>120</v>
      </c>
      <c r="G129" s="54">
        <v>184</v>
      </c>
      <c r="H129" s="26" t="s">
        <v>170</v>
      </c>
      <c r="I129" s="58">
        <f>IF(B129="","",B129*F129)</f>
      </c>
    </row>
    <row r="130" spans="2:9" ht="10.5">
      <c r="B130" s="71"/>
      <c r="C130" s="68"/>
      <c r="D130" s="70"/>
      <c r="E130" s="68"/>
      <c r="F130" s="69"/>
      <c r="G130" s="68"/>
      <c r="H130" s="26" t="s">
        <v>223</v>
      </c>
      <c r="I130" s="69"/>
    </row>
    <row r="131" spans="2:9" ht="12" thickBot="1">
      <c r="B131" s="53"/>
      <c r="C131" s="55"/>
      <c r="D131" s="57"/>
      <c r="E131" s="55"/>
      <c r="F131" s="59"/>
      <c r="G131" s="55"/>
      <c r="H131" s="28" t="s">
        <v>169</v>
      </c>
      <c r="I131" s="59"/>
    </row>
    <row r="132" spans="2:9" ht="10.5">
      <c r="B132" s="62"/>
      <c r="C132" s="64" t="s">
        <v>141</v>
      </c>
      <c r="D132" s="66" t="s">
        <v>145</v>
      </c>
      <c r="E132" s="64">
        <v>2012</v>
      </c>
      <c r="F132" s="58">
        <v>35</v>
      </c>
      <c r="G132" s="54">
        <v>35</v>
      </c>
      <c r="H132" s="15" t="s">
        <v>224</v>
      </c>
      <c r="I132" s="58">
        <f>IF(B132="","",B132*F132)</f>
      </c>
    </row>
    <row r="133" spans="2:9" ht="12" thickBot="1">
      <c r="B133" s="63"/>
      <c r="C133" s="65"/>
      <c r="D133" s="67"/>
      <c r="E133" s="65"/>
      <c r="F133" s="59"/>
      <c r="G133" s="55"/>
      <c r="H133" s="16" t="s">
        <v>188</v>
      </c>
      <c r="I133" s="59"/>
    </row>
    <row r="134" spans="2:9" ht="21.75">
      <c r="B134" s="52"/>
      <c r="C134" s="54" t="s">
        <v>127</v>
      </c>
      <c r="D134" s="56" t="s">
        <v>146</v>
      </c>
      <c r="E134" s="54">
        <v>2013</v>
      </c>
      <c r="F134" s="58">
        <v>100</v>
      </c>
      <c r="G134" s="54">
        <v>159</v>
      </c>
      <c r="H134" s="15" t="s">
        <v>225</v>
      </c>
      <c r="I134" s="58">
        <f>IF(B134="","",B134*F134)</f>
      </c>
    </row>
    <row r="135" spans="2:9" ht="12" thickBot="1">
      <c r="B135" s="53"/>
      <c r="C135" s="55"/>
      <c r="D135" s="57"/>
      <c r="E135" s="55"/>
      <c r="F135" s="59"/>
      <c r="G135" s="55"/>
      <c r="H135" s="16" t="s">
        <v>168</v>
      </c>
      <c r="I135" s="59"/>
    </row>
    <row r="136" spans="2:9" ht="12" thickBot="1">
      <c r="B136" s="44"/>
      <c r="C136" s="96" t="s">
        <v>240</v>
      </c>
      <c r="D136" s="32" t="s">
        <v>100</v>
      </c>
      <c r="E136" s="81"/>
      <c r="F136" s="33">
        <v>4</v>
      </c>
      <c r="G136" s="81"/>
      <c r="H136" s="34"/>
      <c r="I136" s="18">
        <f>IF(B136="","",B136*F136)</f>
      </c>
    </row>
    <row r="137" spans="2:9" ht="12" thickBot="1">
      <c r="B137" s="45"/>
      <c r="C137" s="35" t="s">
        <v>239</v>
      </c>
      <c r="D137" s="36" t="s">
        <v>102</v>
      </c>
      <c r="E137" s="82"/>
      <c r="F137" s="37">
        <v>8</v>
      </c>
      <c r="G137" s="82"/>
      <c r="H137" s="14"/>
      <c r="I137" s="18">
        <f>IF(B137="","",B137*F137)</f>
      </c>
    </row>
    <row r="138" spans="2:9" ht="12" thickBot="1">
      <c r="B138" s="45"/>
      <c r="C138" s="38" t="s">
        <v>238</v>
      </c>
      <c r="D138" s="39" t="s">
        <v>101</v>
      </c>
      <c r="E138" s="83"/>
      <c r="F138" s="37">
        <v>48</v>
      </c>
      <c r="G138" s="83"/>
      <c r="H138" s="14"/>
      <c r="I138" s="18"/>
    </row>
    <row r="139" spans="2:9" ht="10.5">
      <c r="B139" s="64"/>
      <c r="C139" s="17"/>
      <c r="D139" s="84" t="s">
        <v>97</v>
      </c>
      <c r="E139" s="64"/>
      <c r="F139" s="54"/>
      <c r="G139" s="54"/>
      <c r="H139" s="13"/>
      <c r="I139" s="86">
        <f>IF(SUM(I9:I138)=0,"",SUM(I9:I138))</f>
      </c>
    </row>
    <row r="140" spans="2:9" ht="12" thickBot="1">
      <c r="B140" s="65"/>
      <c r="C140" s="38"/>
      <c r="D140" s="85"/>
      <c r="E140" s="65"/>
      <c r="F140" s="55"/>
      <c r="G140" s="55"/>
      <c r="H140" s="14"/>
      <c r="I140" s="87"/>
    </row>
    <row r="141" ht="10.5">
      <c r="B141" s="40"/>
    </row>
  </sheetData>
  <sheetProtection password="DC85" sheet="1" objects="1" scenarios="1"/>
  <mergeCells count="396">
    <mergeCell ref="C5:D5"/>
    <mergeCell ref="I134:I135"/>
    <mergeCell ref="B134:B135"/>
    <mergeCell ref="C134:C135"/>
    <mergeCell ref="D134:D135"/>
    <mergeCell ref="E134:E135"/>
    <mergeCell ref="F134:F135"/>
    <mergeCell ref="G134:G135"/>
    <mergeCell ref="I129:I131"/>
    <mergeCell ref="B132:B133"/>
    <mergeCell ref="C132:C133"/>
    <mergeCell ref="D132:D133"/>
    <mergeCell ref="E132:E133"/>
    <mergeCell ref="F132:F133"/>
    <mergeCell ref="G132:G133"/>
    <mergeCell ref="I132:I133"/>
    <mergeCell ref="B129:B131"/>
    <mergeCell ref="C129:C131"/>
    <mergeCell ref="D129:D131"/>
    <mergeCell ref="E129:E131"/>
    <mergeCell ref="F129:F131"/>
    <mergeCell ref="G129:G131"/>
    <mergeCell ref="I123:I125"/>
    <mergeCell ref="B126:B128"/>
    <mergeCell ref="C126:C128"/>
    <mergeCell ref="D126:D128"/>
    <mergeCell ref="E126:E128"/>
    <mergeCell ref="F126:F128"/>
    <mergeCell ref="G126:G128"/>
    <mergeCell ref="I126:I128"/>
    <mergeCell ref="B123:B125"/>
    <mergeCell ref="C123:C125"/>
    <mergeCell ref="D123:D125"/>
    <mergeCell ref="E123:E125"/>
    <mergeCell ref="F123:F125"/>
    <mergeCell ref="G123:G125"/>
    <mergeCell ref="I118:I119"/>
    <mergeCell ref="B120:B122"/>
    <mergeCell ref="C120:C122"/>
    <mergeCell ref="D120:D122"/>
    <mergeCell ref="E120:E122"/>
    <mergeCell ref="F120:F122"/>
    <mergeCell ref="G120:G122"/>
    <mergeCell ref="I120:I122"/>
    <mergeCell ref="B118:B119"/>
    <mergeCell ref="C118:C119"/>
    <mergeCell ref="D118:D119"/>
    <mergeCell ref="E118:E119"/>
    <mergeCell ref="F118:F119"/>
    <mergeCell ref="G118:G119"/>
    <mergeCell ref="I101:I102"/>
    <mergeCell ref="B103:B104"/>
    <mergeCell ref="C103:C104"/>
    <mergeCell ref="D103:D104"/>
    <mergeCell ref="E103:E104"/>
    <mergeCell ref="F103:F104"/>
    <mergeCell ref="G103:G104"/>
    <mergeCell ref="I103:I104"/>
    <mergeCell ref="B101:B102"/>
    <mergeCell ref="C101:C102"/>
    <mergeCell ref="D101:D102"/>
    <mergeCell ref="E101:E102"/>
    <mergeCell ref="F101:F102"/>
    <mergeCell ref="G101:G102"/>
    <mergeCell ref="G95:G97"/>
    <mergeCell ref="I95:I97"/>
    <mergeCell ref="B98:B100"/>
    <mergeCell ref="C98:C100"/>
    <mergeCell ref="D98:D100"/>
    <mergeCell ref="E98:E100"/>
    <mergeCell ref="F98:F100"/>
    <mergeCell ref="G98:G100"/>
    <mergeCell ref="I98:I100"/>
    <mergeCell ref="D92:D94"/>
    <mergeCell ref="E92:E94"/>
    <mergeCell ref="F92:F94"/>
    <mergeCell ref="G92:G94"/>
    <mergeCell ref="I92:I94"/>
    <mergeCell ref="B95:B97"/>
    <mergeCell ref="C95:C97"/>
    <mergeCell ref="D95:D97"/>
    <mergeCell ref="E95:E97"/>
    <mergeCell ref="F95:F97"/>
    <mergeCell ref="I114:I115"/>
    <mergeCell ref="B116:B117"/>
    <mergeCell ref="C116:C117"/>
    <mergeCell ref="D116:D117"/>
    <mergeCell ref="E116:E117"/>
    <mergeCell ref="F116:F117"/>
    <mergeCell ref="G116:G117"/>
    <mergeCell ref="I116:I117"/>
    <mergeCell ref="B114:B115"/>
    <mergeCell ref="C114:C115"/>
    <mergeCell ref="I108:I110"/>
    <mergeCell ref="B111:B113"/>
    <mergeCell ref="C111:C113"/>
    <mergeCell ref="D111:D113"/>
    <mergeCell ref="E111:E113"/>
    <mergeCell ref="F111:F113"/>
    <mergeCell ref="G108:G110"/>
    <mergeCell ref="H108:H109"/>
    <mergeCell ref="D114:D115"/>
    <mergeCell ref="E114:E115"/>
    <mergeCell ref="F114:F115"/>
    <mergeCell ref="G114:G115"/>
    <mergeCell ref="I105:I107"/>
    <mergeCell ref="B92:B94"/>
    <mergeCell ref="C92:C94"/>
    <mergeCell ref="G111:G113"/>
    <mergeCell ref="I111:I113"/>
    <mergeCell ref="B108:B110"/>
    <mergeCell ref="C108:C110"/>
    <mergeCell ref="D108:D110"/>
    <mergeCell ref="E108:E110"/>
    <mergeCell ref="F108:F110"/>
    <mergeCell ref="B105:B107"/>
    <mergeCell ref="C105:C107"/>
    <mergeCell ref="D105:D107"/>
    <mergeCell ref="E105:E107"/>
    <mergeCell ref="F105:F107"/>
    <mergeCell ref="G105:G107"/>
    <mergeCell ref="I88:I89"/>
    <mergeCell ref="B86:B87"/>
    <mergeCell ref="C86:C87"/>
    <mergeCell ref="B90:B91"/>
    <mergeCell ref="C90:C91"/>
    <mergeCell ref="D90:D91"/>
    <mergeCell ref="E90:E91"/>
    <mergeCell ref="F90:F91"/>
    <mergeCell ref="G90:G91"/>
    <mergeCell ref="I90:I91"/>
    <mergeCell ref="B88:B89"/>
    <mergeCell ref="C88:C89"/>
    <mergeCell ref="D88:D89"/>
    <mergeCell ref="E88:E89"/>
    <mergeCell ref="F88:F89"/>
    <mergeCell ref="G88:G89"/>
    <mergeCell ref="B84:B85"/>
    <mergeCell ref="C84:C85"/>
    <mergeCell ref="D84:D85"/>
    <mergeCell ref="E84:E85"/>
    <mergeCell ref="F84:F85"/>
    <mergeCell ref="I86:I87"/>
    <mergeCell ref="G82:G83"/>
    <mergeCell ref="D86:D87"/>
    <mergeCell ref="E86:E87"/>
    <mergeCell ref="F86:F87"/>
    <mergeCell ref="G86:G87"/>
    <mergeCell ref="I82:I83"/>
    <mergeCell ref="I80:I81"/>
    <mergeCell ref="B78:B79"/>
    <mergeCell ref="C78:C79"/>
    <mergeCell ref="G84:G85"/>
    <mergeCell ref="I84:I85"/>
    <mergeCell ref="B82:B83"/>
    <mergeCell ref="C82:C83"/>
    <mergeCell ref="D82:D83"/>
    <mergeCell ref="E82:E83"/>
    <mergeCell ref="F82:F83"/>
    <mergeCell ref="B80:B81"/>
    <mergeCell ref="C80:C81"/>
    <mergeCell ref="D80:D81"/>
    <mergeCell ref="E80:E81"/>
    <mergeCell ref="F80:F81"/>
    <mergeCell ref="G80:G81"/>
    <mergeCell ref="D78:D79"/>
    <mergeCell ref="E78:E79"/>
    <mergeCell ref="F78:F79"/>
    <mergeCell ref="G78:G79"/>
    <mergeCell ref="I74:I75"/>
    <mergeCell ref="D76:D77"/>
    <mergeCell ref="E76:E77"/>
    <mergeCell ref="F76:F77"/>
    <mergeCell ref="I78:I79"/>
    <mergeCell ref="G76:G77"/>
    <mergeCell ref="B74:B75"/>
    <mergeCell ref="C74:C75"/>
    <mergeCell ref="D74:D75"/>
    <mergeCell ref="E74:E75"/>
    <mergeCell ref="F74:F75"/>
    <mergeCell ref="G74:G75"/>
    <mergeCell ref="I70:I71"/>
    <mergeCell ref="B72:B73"/>
    <mergeCell ref="C72:C73"/>
    <mergeCell ref="D72:D73"/>
    <mergeCell ref="E72:E73"/>
    <mergeCell ref="F72:F73"/>
    <mergeCell ref="G72:G73"/>
    <mergeCell ref="I72:I73"/>
    <mergeCell ref="B70:B71"/>
    <mergeCell ref="C70:C71"/>
    <mergeCell ref="F70:F71"/>
    <mergeCell ref="G70:G71"/>
    <mergeCell ref="B68:B69"/>
    <mergeCell ref="C68:C69"/>
    <mergeCell ref="D68:D69"/>
    <mergeCell ref="E68:E69"/>
    <mergeCell ref="F68:F69"/>
    <mergeCell ref="B61:B63"/>
    <mergeCell ref="G68:G69"/>
    <mergeCell ref="I68:I69"/>
    <mergeCell ref="D66:D67"/>
    <mergeCell ref="E66:E67"/>
    <mergeCell ref="F66:F67"/>
    <mergeCell ref="B64:B65"/>
    <mergeCell ref="C64:C65"/>
    <mergeCell ref="D64:D65"/>
    <mergeCell ref="E64:E65"/>
    <mergeCell ref="F64:F65"/>
    <mergeCell ref="G64:G65"/>
    <mergeCell ref="C59:C60"/>
    <mergeCell ref="D59:D60"/>
    <mergeCell ref="E59:E60"/>
    <mergeCell ref="F59:F60"/>
    <mergeCell ref="C61:C63"/>
    <mergeCell ref="G59:G60"/>
    <mergeCell ref="D55:D56"/>
    <mergeCell ref="E55:E56"/>
    <mergeCell ref="F55:F56"/>
    <mergeCell ref="D61:D63"/>
    <mergeCell ref="E61:E63"/>
    <mergeCell ref="F61:F63"/>
    <mergeCell ref="I139:I140"/>
    <mergeCell ref="I59:I60"/>
    <mergeCell ref="D57:D58"/>
    <mergeCell ref="E57:E58"/>
    <mergeCell ref="F57:F58"/>
    <mergeCell ref="G57:G58"/>
    <mergeCell ref="I61:I63"/>
    <mergeCell ref="I64:I65"/>
    <mergeCell ref="D70:D71"/>
    <mergeCell ref="E70:E71"/>
    <mergeCell ref="E136:E138"/>
    <mergeCell ref="G136:G138"/>
    <mergeCell ref="B139:B140"/>
    <mergeCell ref="D139:D140"/>
    <mergeCell ref="E139:E140"/>
    <mergeCell ref="F139:F140"/>
    <mergeCell ref="G139:G140"/>
    <mergeCell ref="G55:G56"/>
    <mergeCell ref="B59:B60"/>
    <mergeCell ref="B53:B54"/>
    <mergeCell ref="C53:C54"/>
    <mergeCell ref="D53:D54"/>
    <mergeCell ref="B2:I2"/>
    <mergeCell ref="B3:I3"/>
    <mergeCell ref="B7:B8"/>
    <mergeCell ref="I7:I8"/>
    <mergeCell ref="I53:I54"/>
    <mergeCell ref="I51:I52"/>
    <mergeCell ref="E53:E54"/>
    <mergeCell ref="F53:F54"/>
    <mergeCell ref="G53:G54"/>
    <mergeCell ref="I48:I50"/>
    <mergeCell ref="G48:G50"/>
    <mergeCell ref="G51:G52"/>
    <mergeCell ref="B51:B52"/>
    <mergeCell ref="C51:C52"/>
    <mergeCell ref="D51:D52"/>
    <mergeCell ref="E51:E52"/>
    <mergeCell ref="F51:F52"/>
    <mergeCell ref="B48:B50"/>
    <mergeCell ref="C48:C50"/>
    <mergeCell ref="D48:D50"/>
    <mergeCell ref="E48:E50"/>
    <mergeCell ref="F48:F50"/>
    <mergeCell ref="I42:I44"/>
    <mergeCell ref="B45:B47"/>
    <mergeCell ref="C45:C47"/>
    <mergeCell ref="D45:D47"/>
    <mergeCell ref="E45:E47"/>
    <mergeCell ref="F45:F47"/>
    <mergeCell ref="G45:G47"/>
    <mergeCell ref="I45:I47"/>
    <mergeCell ref="B42:B44"/>
    <mergeCell ref="C42:C44"/>
    <mergeCell ref="D42:D44"/>
    <mergeCell ref="E42:E44"/>
    <mergeCell ref="F42:F44"/>
    <mergeCell ref="G42:G44"/>
    <mergeCell ref="I37:I38"/>
    <mergeCell ref="B39:B41"/>
    <mergeCell ref="C39:C41"/>
    <mergeCell ref="D39:D41"/>
    <mergeCell ref="E39:E41"/>
    <mergeCell ref="F39:F41"/>
    <mergeCell ref="G39:G41"/>
    <mergeCell ref="I39:I41"/>
    <mergeCell ref="B37:B38"/>
    <mergeCell ref="C37:C38"/>
    <mergeCell ref="D37:D38"/>
    <mergeCell ref="E37:E38"/>
    <mergeCell ref="F37:F38"/>
    <mergeCell ref="G37:G38"/>
    <mergeCell ref="I33:I34"/>
    <mergeCell ref="B35:B36"/>
    <mergeCell ref="C35:C36"/>
    <mergeCell ref="D35:D36"/>
    <mergeCell ref="E35:E36"/>
    <mergeCell ref="F35:F36"/>
    <mergeCell ref="G35:G36"/>
    <mergeCell ref="I35:I36"/>
    <mergeCell ref="B33:B34"/>
    <mergeCell ref="C33:C34"/>
    <mergeCell ref="D33:D34"/>
    <mergeCell ref="E33:E34"/>
    <mergeCell ref="F33:F34"/>
    <mergeCell ref="G33:G34"/>
    <mergeCell ref="I29:I30"/>
    <mergeCell ref="B31:B32"/>
    <mergeCell ref="C31:C32"/>
    <mergeCell ref="D31:D32"/>
    <mergeCell ref="E31:E32"/>
    <mergeCell ref="F31:F32"/>
    <mergeCell ref="G31:G32"/>
    <mergeCell ref="I31:I32"/>
    <mergeCell ref="B29:B30"/>
    <mergeCell ref="C29:C30"/>
    <mergeCell ref="D29:D30"/>
    <mergeCell ref="E29:E30"/>
    <mergeCell ref="F29:F30"/>
    <mergeCell ref="G29:G30"/>
    <mergeCell ref="I25:I26"/>
    <mergeCell ref="B27:B28"/>
    <mergeCell ref="C27:C28"/>
    <mergeCell ref="D27:D28"/>
    <mergeCell ref="E27:E28"/>
    <mergeCell ref="F27:F28"/>
    <mergeCell ref="G27:G28"/>
    <mergeCell ref="I27:I28"/>
    <mergeCell ref="B25:B26"/>
    <mergeCell ref="C25:C26"/>
    <mergeCell ref="D25:D26"/>
    <mergeCell ref="E25:E26"/>
    <mergeCell ref="F25:F26"/>
    <mergeCell ref="G25:G26"/>
    <mergeCell ref="I21:I22"/>
    <mergeCell ref="B23:B24"/>
    <mergeCell ref="C23:C24"/>
    <mergeCell ref="D23:D24"/>
    <mergeCell ref="E23:E24"/>
    <mergeCell ref="F23:F24"/>
    <mergeCell ref="G23:G24"/>
    <mergeCell ref="I23:I24"/>
    <mergeCell ref="B21:B22"/>
    <mergeCell ref="C21:C22"/>
    <mergeCell ref="D21:D22"/>
    <mergeCell ref="E21:E22"/>
    <mergeCell ref="F21:F22"/>
    <mergeCell ref="G21:G22"/>
    <mergeCell ref="I17:I18"/>
    <mergeCell ref="B19:B20"/>
    <mergeCell ref="C19:C20"/>
    <mergeCell ref="D19:D20"/>
    <mergeCell ref="E19:E20"/>
    <mergeCell ref="F19:F20"/>
    <mergeCell ref="G19:G20"/>
    <mergeCell ref="I19:I20"/>
    <mergeCell ref="B17:B18"/>
    <mergeCell ref="C17:C18"/>
    <mergeCell ref="D17:D18"/>
    <mergeCell ref="E17:E18"/>
    <mergeCell ref="F17:F18"/>
    <mergeCell ref="G17:G18"/>
    <mergeCell ref="I13:I14"/>
    <mergeCell ref="B15:B16"/>
    <mergeCell ref="C15:C16"/>
    <mergeCell ref="D15:D16"/>
    <mergeCell ref="E15:E16"/>
    <mergeCell ref="F15:F16"/>
    <mergeCell ref="G15:G16"/>
    <mergeCell ref="I15:I16"/>
    <mergeCell ref="B13:B14"/>
    <mergeCell ref="C13:C14"/>
    <mergeCell ref="D13:D14"/>
    <mergeCell ref="E13:E14"/>
    <mergeCell ref="F13:F14"/>
    <mergeCell ref="G13:G14"/>
    <mergeCell ref="I9:I10"/>
    <mergeCell ref="B11:B12"/>
    <mergeCell ref="C11:C12"/>
    <mergeCell ref="D11:D12"/>
    <mergeCell ref="E11:E12"/>
    <mergeCell ref="F11:F12"/>
    <mergeCell ref="G11:G12"/>
    <mergeCell ref="I11:I12"/>
    <mergeCell ref="D7:D8"/>
    <mergeCell ref="E7:E8"/>
    <mergeCell ref="F7:F8"/>
    <mergeCell ref="G7:G8"/>
    <mergeCell ref="B9:B10"/>
    <mergeCell ref="C9:C10"/>
    <mergeCell ref="D9:D10"/>
    <mergeCell ref="E9:E10"/>
    <mergeCell ref="F9:F10"/>
    <mergeCell ref="G9:G10"/>
  </mergeCells>
  <hyperlinks>
    <hyperlink ref="B3" r:id="rId1" display="mailto:Marie.Hagopian@ciah.biz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3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eXcello Management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hisham.lamei</dc:creator>
  <cp:keywords/>
  <dc:description/>
  <cp:lastModifiedBy>Hisham Lamei</cp:lastModifiedBy>
  <cp:lastPrinted>2009-06-04T15:12:56Z</cp:lastPrinted>
  <dcterms:created xsi:type="dcterms:W3CDTF">2009-06-04T14:45:55Z</dcterms:created>
  <dcterms:modified xsi:type="dcterms:W3CDTF">2013-11-29T15:28:51Z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